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【2024年度工作】\06 北京市科学技术协会\3 项目自评\科协自评审核\市科协2023年度项目绩效自评定稿-38个项目-6.5日\市科协2023年度项目支出绩效自评表-38个项目\"/>
    </mc:Choice>
  </mc:AlternateContent>
  <bookViews>
    <workbookView xWindow="0" yWindow="0" windowWidth="24348" windowHeight="11928"/>
  </bookViews>
  <sheets>
    <sheet name="自评表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1" l="1"/>
  <c r="I8" i="1"/>
  <c r="K7" i="1"/>
  <c r="I7" i="1"/>
</calcChain>
</file>

<file path=xl/sharedStrings.xml><?xml version="1.0" encoding="utf-8"?>
<sst xmlns="http://schemas.openxmlformats.org/spreadsheetml/2006/main" count="96" uniqueCount="78">
  <si>
    <t>项目支出绩效自评表</t>
  </si>
  <si>
    <t>（2023年度）</t>
  </si>
  <si>
    <t>项目名称</t>
  </si>
  <si>
    <t>机关自身建设综合管理经费</t>
  </si>
  <si>
    <t>主管部门</t>
  </si>
  <si>
    <t>北京市科学技术协会</t>
  </si>
  <si>
    <t>实施单位</t>
  </si>
  <si>
    <t>北京市科学技术协会（本级）</t>
  </si>
  <si>
    <t>项目负责人</t>
  </si>
  <si>
    <t>段子敬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</si>
  <si>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</si>
  <si>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</si>
  <si>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</si>
  <si>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</si>
  <si>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</si>
  <si>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</si>
  <si>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</si>
  <si>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</si>
  <si>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</si>
  <si>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</si>
  <si>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</si>
  <si>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</si>
  <si>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</si>
  <si>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</si>
  <si>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</si>
  <si>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</si>
  <si>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</si>
  <si>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</si>
  <si>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</si>
  <si>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</si>
  <si>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</si>
  <si>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</si>
  <si>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</si>
  <si>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</si>
  <si>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</si>
  <si>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召开市科协常委会及全委会</t>
  </si>
  <si>
    <t>3次</t>
  </si>
  <si>
    <t>编制《北京市科学技术协会志（2012——2022）》</t>
  </si>
  <si>
    <t>1本</t>
  </si>
  <si>
    <t>编印《北京市科学技术协会简介》</t>
  </si>
  <si>
    <t>800本</t>
  </si>
  <si>
    <t>组织市科协委员调研</t>
  </si>
  <si>
    <t>1次</t>
  </si>
  <si>
    <t>组织开展财务人员继续教育培训</t>
  </si>
  <si>
    <t>组织完成整体绩效评价工作</t>
  </si>
  <si>
    <t>开展慰问活动</t>
  </si>
  <si>
    <t>质量指标</t>
  </si>
  <si>
    <t>财务人员继续教育培训参与度</t>
  </si>
  <si>
    <t>时效指标</t>
  </si>
  <si>
    <t>项目完成时间</t>
  </si>
  <si>
    <t>≤12月</t>
  </si>
  <si>
    <t>12月</t>
  </si>
  <si>
    <t>整体绩效评价完成时间</t>
  </si>
  <si>
    <t>≤7月</t>
  </si>
  <si>
    <t>6月</t>
  </si>
  <si>
    <t>成本指标</t>
  </si>
  <si>
    <t>经济成本指标</t>
  </si>
  <si>
    <t>机关自身建设综合管理成本</t>
  </si>
  <si>
    <t>≤456.62万元</t>
  </si>
  <si>
    <t>426.72万元</t>
  </si>
  <si>
    <t>效益指标</t>
  </si>
  <si>
    <t>社会效益指标</t>
  </si>
  <si>
    <t>保障单位正常运转</t>
  </si>
  <si>
    <t>优</t>
  </si>
  <si>
    <t>促进内部控制体系完善</t>
  </si>
  <si>
    <t>培训有待进一步加强；增加培训次数、创新培训方法</t>
  </si>
  <si>
    <t>满意度指标</t>
  </si>
  <si>
    <t>服务对象满意度指标</t>
  </si>
  <si>
    <t>参与培训人员满意度</t>
  </si>
  <si>
    <t>≥90%</t>
  </si>
  <si>
    <t>未收到投诉</t>
  </si>
  <si>
    <t>未开展满意度调查工作，未收到投诉；后续年度重视并开展满意度调查</t>
  </si>
  <si>
    <t>总分</t>
  </si>
  <si>
    <t>通过召开各类会议，服务代表履职，编印、订阅报刊等，维护信息系统等，保障市科协机关自身正常运转</t>
    <phoneticPr fontId="7" type="noConversion"/>
  </si>
  <si>
    <t>通过开展培训、讲座，组织绩效评价等工作，促进市科协人员业务素质提升，防范内部控制风险，促进内部控制体系完善</t>
    <phoneticPr fontId="7" type="noConversion"/>
  </si>
  <si>
    <t>1.落实民主办会，每半年召开一次市科协常委会，每年召开一次全委会；
2.联络服务代表，服务代表、委员、常委、荣委履职，订阅科技报刊；
3.编辑印制年鉴、史志和文件等；
4.信息工作建设，信息稿件编辑，稿件校对，图片处理；
5.外省市工作调研交流。
6.为提高是科协系统财务人员业务素质，提高财务人员工作能力，组织系统财务培训、讲座及布置年度预算决算工作，组织参加财务人员继续教育。组织科协整体绩效评价，系统财务预算、决算、统计和事业单位内审工作经费。档案归档整理立卷及数字化工作,系统财务核算软件维护费。市科协所属事业单位内控风险防范体系建设，预算项目评审。</t>
    <phoneticPr fontId="7" type="noConversion"/>
  </si>
  <si>
    <t>工作具有进一步完善空间；继续加强机关建设，完善单位运转服务，促进履职能力提升</t>
    <phoneticPr fontId="7" type="noConversion"/>
  </si>
  <si>
    <t>1.2023年召开2次市科协常委会，召开1次全委会。
2.做好联络服务代表、委员、常委、荣委履职工作，订阅科技报刊供科协系统人员查阅。
3.编制《北京市科学技术协会志（2012——2022）》，印制《北京市科学技术协会简介》800本。
4.对各信息稿件进行编辑、校对、图片处理等工作。
5.组织市科协委员调研工作1次。
6.组织开展2023年度市科协系统财务人员继续教育培训、2023年度全国科协系统宣传干部培训班；参加第三十八期全国学会秘书长沙龙等活动；布置2023年度预决算工作，完成项目预算评审、绩效评价等预算绩效管理工作，；完成档案整理，进行财务核算软件维护。
通过以上工作开展，保障了市科协业务的正常运转，巩固科协机关建设，有效提升科协系统人员业务素质，进一步健全市科协内部控制体系。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</si>
</sst>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);[Red]\(0.00\)"/>
  </numFmts>
  <fonts count="8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8"/>
      <name val="华文中宋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b/>
      <sz val="1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0" fontId="3" fillId="0" borderId="2" xfId="1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10" fontId="3" fillId="0" borderId="2" xfId="1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topLeftCell="A22" zoomScaleNormal="100" zoomScaleSheetLayoutView="81" workbookViewId="0">
      <selection activeCell="J26" sqref="J26:K26"/>
    </sheetView>
  </sheetViews>
  <sheetFormatPr defaultColWidth="9" defaultRowHeight="13.8" x14ac:dyDescent="0.25"/>
  <cols>
    <col min="1" max="1" width="7.33203125" customWidth="1"/>
    <col min="2" max="2" width="10.21875" customWidth="1"/>
    <col min="3" max="3" width="10.77734375" customWidth="1"/>
    <col min="4" max="4" width="13.88671875" customWidth="1"/>
    <col min="5" max="5" width="10.77734375" customWidth="1"/>
    <col min="6" max="6" width="10.6640625" customWidth="1"/>
    <col min="7" max="7" width="18.6640625" customWidth="1"/>
    <col min="8" max="8" width="4.88671875" customWidth="1"/>
    <col min="9" max="9" width="9" customWidth="1"/>
    <col min="10" max="10" width="6.44140625" customWidth="1"/>
    <col min="11" max="11" width="10.21875" customWidth="1"/>
  </cols>
  <sheetData>
    <row r="1" spans="1:11" ht="25.2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x14ac:dyDescent="0.25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11" x14ac:dyDescent="0.25">
      <c r="A3" s="15" t="s">
        <v>2</v>
      </c>
      <c r="B3" s="15"/>
      <c r="C3" s="15" t="s">
        <v>3</v>
      </c>
      <c r="D3" s="15"/>
      <c r="E3" s="15"/>
      <c r="F3" s="15"/>
      <c r="G3" s="15"/>
      <c r="H3" s="15"/>
      <c r="I3" s="15"/>
      <c r="J3" s="15"/>
      <c r="K3" s="15"/>
    </row>
    <row r="4" spans="1:11" ht="33.6" customHeight="1" x14ac:dyDescent="0.25">
      <c r="A4" s="15" t="s">
        <v>4</v>
      </c>
      <c r="B4" s="15"/>
      <c r="C4" s="15" t="s">
        <v>5</v>
      </c>
      <c r="D4" s="15"/>
      <c r="E4" s="15"/>
      <c r="F4" s="15"/>
      <c r="G4" s="2" t="s">
        <v>6</v>
      </c>
      <c r="H4" s="15" t="s">
        <v>7</v>
      </c>
      <c r="I4" s="15"/>
      <c r="J4" s="15"/>
      <c r="K4" s="15"/>
    </row>
    <row r="5" spans="1:11" ht="22.2" customHeight="1" x14ac:dyDescent="0.25">
      <c r="A5" s="15" t="s">
        <v>8</v>
      </c>
      <c r="B5" s="15"/>
      <c r="C5" s="15" t="s">
        <v>9</v>
      </c>
      <c r="D5" s="15"/>
      <c r="E5" s="15"/>
      <c r="F5" s="15"/>
      <c r="G5" s="3" t="s">
        <v>10</v>
      </c>
      <c r="H5" s="19">
        <v>84634998</v>
      </c>
      <c r="I5" s="19"/>
      <c r="J5" s="19"/>
      <c r="K5" s="19"/>
    </row>
    <row r="6" spans="1:11" ht="25.2" customHeight="1" x14ac:dyDescent="0.25">
      <c r="A6" s="23" t="s">
        <v>11</v>
      </c>
      <c r="B6" s="24"/>
      <c r="C6" s="31"/>
      <c r="D6" s="31"/>
      <c r="E6" s="2" t="s">
        <v>12</v>
      </c>
      <c r="F6" s="2" t="s">
        <v>13</v>
      </c>
      <c r="G6" s="3" t="s">
        <v>14</v>
      </c>
      <c r="H6" s="3" t="s">
        <v>15</v>
      </c>
      <c r="I6" s="19" t="s">
        <v>16</v>
      </c>
      <c r="J6" s="19"/>
      <c r="K6" s="3" t="s">
        <v>17</v>
      </c>
    </row>
    <row r="7" spans="1:11" x14ac:dyDescent="0.25">
      <c r="A7" s="25"/>
      <c r="B7" s="26"/>
      <c r="C7" s="29" t="s">
        <v>18</v>
      </c>
      <c r="D7" s="29"/>
      <c r="E7" s="4">
        <v>456.62400000000002</v>
      </c>
      <c r="F7" s="12">
        <v>456.62400000000002</v>
      </c>
      <c r="G7" s="12">
        <v>426.71747599999998</v>
      </c>
      <c r="H7" s="3">
        <v>10</v>
      </c>
      <c r="I7" s="30">
        <f>G7/F7</f>
        <v>0.934505142086268</v>
      </c>
      <c r="J7" s="30"/>
      <c r="K7" s="10">
        <f>10*I7</f>
        <v>9.3450514208626796</v>
      </c>
    </row>
    <row r="8" spans="1:11" ht="35.4" customHeight="1" x14ac:dyDescent="0.25">
      <c r="A8" s="25"/>
      <c r="B8" s="26"/>
      <c r="C8" s="15" t="s">
        <v>19</v>
      </c>
      <c r="D8" s="15"/>
      <c r="E8" s="4">
        <v>456.62400000000002</v>
      </c>
      <c r="F8" s="12">
        <v>456.62400000000002</v>
      </c>
      <c r="G8" s="12">
        <v>426.71747599999998</v>
      </c>
      <c r="H8" s="3" t="s">
        <v>20</v>
      </c>
      <c r="I8" s="30">
        <f>G8/F8</f>
        <v>0.934505142086268</v>
      </c>
      <c r="J8" s="30"/>
      <c r="K8" s="3" t="s">
        <v>20</v>
      </c>
    </row>
    <row r="9" spans="1:11" ht="28.8" customHeight="1" x14ac:dyDescent="0.25">
      <c r="A9" s="25"/>
      <c r="B9" s="26"/>
      <c r="C9" s="15" t="s">
        <v>21</v>
      </c>
      <c r="D9" s="15"/>
      <c r="E9" s="4">
        <v>0</v>
      </c>
      <c r="F9" s="12">
        <v>0</v>
      </c>
      <c r="G9" s="12">
        <v>0</v>
      </c>
      <c r="H9" s="3" t="s">
        <v>20</v>
      </c>
      <c r="I9" s="30">
        <v>0</v>
      </c>
      <c r="J9" s="30"/>
      <c r="K9" s="2" t="s">
        <v>20</v>
      </c>
    </row>
    <row r="10" spans="1:11" x14ac:dyDescent="0.25">
      <c r="A10" s="27"/>
      <c r="B10" s="28"/>
      <c r="C10" s="15" t="s">
        <v>22</v>
      </c>
      <c r="D10" s="15"/>
      <c r="E10" s="4">
        <v>0</v>
      </c>
      <c r="F10" s="4">
        <v>0</v>
      </c>
      <c r="G10" s="4">
        <v>0</v>
      </c>
      <c r="H10" s="2" t="s">
        <v>20</v>
      </c>
      <c r="I10" s="21">
        <v>0</v>
      </c>
      <c r="J10" s="21"/>
      <c r="K10" s="2" t="s">
        <v>20</v>
      </c>
    </row>
    <row r="11" spans="1:11" x14ac:dyDescent="0.25">
      <c r="A11" s="15" t="s">
        <v>23</v>
      </c>
      <c r="B11" s="15" t="s">
        <v>24</v>
      </c>
      <c r="C11" s="15"/>
      <c r="D11" s="15"/>
      <c r="E11" s="15"/>
      <c r="F11" s="15"/>
      <c r="G11" s="15" t="s">
        <v>25</v>
      </c>
      <c r="H11" s="15"/>
      <c r="I11" s="15"/>
      <c r="J11" s="15"/>
      <c r="K11" s="15"/>
    </row>
    <row r="12" spans="1:11" ht="192.6" customHeight="1" x14ac:dyDescent="0.25">
      <c r="A12" s="15"/>
      <c r="B12" s="22" t="s">
        <v>75</v>
      </c>
      <c r="C12" s="22"/>
      <c r="D12" s="22"/>
      <c r="E12" s="22"/>
      <c r="F12" s="22"/>
      <c r="G12" s="18" t="s">
        <v>77</v>
      </c>
      <c r="H12" s="18"/>
      <c r="I12" s="18"/>
      <c r="J12" s="18"/>
      <c r="K12" s="18"/>
    </row>
    <row r="13" spans="1:11" ht="25.2" customHeight="1" x14ac:dyDescent="0.25">
      <c r="A13" s="16" t="s">
        <v>26</v>
      </c>
      <c r="B13" s="2" t="s">
        <v>27</v>
      </c>
      <c r="C13" s="2" t="s">
        <v>28</v>
      </c>
      <c r="D13" s="15" t="s">
        <v>29</v>
      </c>
      <c r="E13" s="15"/>
      <c r="F13" s="2" t="s">
        <v>30</v>
      </c>
      <c r="G13" s="2" t="s">
        <v>31</v>
      </c>
      <c r="H13" s="2" t="s">
        <v>15</v>
      </c>
      <c r="I13" s="2" t="s">
        <v>17</v>
      </c>
      <c r="J13" s="15" t="s">
        <v>32</v>
      </c>
      <c r="K13" s="15"/>
    </row>
    <row r="14" spans="1:11" ht="25.2" customHeight="1" x14ac:dyDescent="0.25">
      <c r="A14" s="16"/>
      <c r="B14" s="15" t="s">
        <v>33</v>
      </c>
      <c r="C14" s="15" t="s">
        <v>34</v>
      </c>
      <c r="D14" s="20" t="s">
        <v>35</v>
      </c>
      <c r="E14" s="20"/>
      <c r="F14" s="2" t="s">
        <v>36</v>
      </c>
      <c r="G14" s="2" t="s">
        <v>36</v>
      </c>
      <c r="H14" s="2">
        <v>5</v>
      </c>
      <c r="I14" s="11">
        <v>5</v>
      </c>
      <c r="J14" s="15"/>
      <c r="K14" s="15"/>
    </row>
    <row r="15" spans="1:11" ht="40.200000000000003" customHeight="1" x14ac:dyDescent="0.25">
      <c r="A15" s="16"/>
      <c r="B15" s="15"/>
      <c r="C15" s="15"/>
      <c r="D15" s="17" t="s">
        <v>37</v>
      </c>
      <c r="E15" s="17"/>
      <c r="F15" s="3" t="s">
        <v>38</v>
      </c>
      <c r="G15" s="3" t="s">
        <v>38</v>
      </c>
      <c r="H15" s="3">
        <v>4</v>
      </c>
      <c r="I15" s="10">
        <v>4</v>
      </c>
      <c r="J15" s="18"/>
      <c r="K15" s="18"/>
    </row>
    <row r="16" spans="1:11" ht="30" customHeight="1" x14ac:dyDescent="0.25">
      <c r="A16" s="16"/>
      <c r="B16" s="15"/>
      <c r="C16" s="15"/>
      <c r="D16" s="17" t="s">
        <v>39</v>
      </c>
      <c r="E16" s="17"/>
      <c r="F16" s="3" t="s">
        <v>40</v>
      </c>
      <c r="G16" s="3" t="s">
        <v>40</v>
      </c>
      <c r="H16" s="3">
        <v>4</v>
      </c>
      <c r="I16" s="10">
        <v>4</v>
      </c>
      <c r="J16" s="19"/>
      <c r="K16" s="19"/>
    </row>
    <row r="17" spans="1:11" ht="28.8" customHeight="1" x14ac:dyDescent="0.25">
      <c r="A17" s="16"/>
      <c r="B17" s="15"/>
      <c r="C17" s="15"/>
      <c r="D17" s="17" t="s">
        <v>41</v>
      </c>
      <c r="E17" s="17"/>
      <c r="F17" s="3" t="s">
        <v>42</v>
      </c>
      <c r="G17" s="3" t="s">
        <v>42</v>
      </c>
      <c r="H17" s="3">
        <v>4</v>
      </c>
      <c r="I17" s="10">
        <v>4</v>
      </c>
      <c r="J17" s="19"/>
      <c r="K17" s="19"/>
    </row>
    <row r="18" spans="1:11" ht="32.4" customHeight="1" x14ac:dyDescent="0.25">
      <c r="A18" s="16"/>
      <c r="B18" s="15"/>
      <c r="C18" s="15"/>
      <c r="D18" s="17" t="s">
        <v>43</v>
      </c>
      <c r="E18" s="17"/>
      <c r="F18" s="3" t="s">
        <v>42</v>
      </c>
      <c r="G18" s="3" t="s">
        <v>42</v>
      </c>
      <c r="H18" s="3">
        <v>4</v>
      </c>
      <c r="I18" s="12">
        <v>4</v>
      </c>
      <c r="J18" s="19"/>
      <c r="K18" s="19"/>
    </row>
    <row r="19" spans="1:11" ht="24.6" customHeight="1" x14ac:dyDescent="0.25">
      <c r="A19" s="16"/>
      <c r="B19" s="15"/>
      <c r="C19" s="15"/>
      <c r="D19" s="17" t="s">
        <v>44</v>
      </c>
      <c r="E19" s="17"/>
      <c r="F19" s="3" t="s">
        <v>42</v>
      </c>
      <c r="G19" s="3" t="s">
        <v>42</v>
      </c>
      <c r="H19" s="3">
        <v>5</v>
      </c>
      <c r="I19" s="10">
        <v>5</v>
      </c>
      <c r="J19" s="19"/>
      <c r="K19" s="19"/>
    </row>
    <row r="20" spans="1:11" ht="30" customHeight="1" x14ac:dyDescent="0.25">
      <c r="A20" s="16"/>
      <c r="B20" s="15"/>
      <c r="C20" s="15"/>
      <c r="D20" s="17" t="s">
        <v>45</v>
      </c>
      <c r="E20" s="17"/>
      <c r="F20" s="3" t="s">
        <v>36</v>
      </c>
      <c r="G20" s="3" t="s">
        <v>36</v>
      </c>
      <c r="H20" s="3">
        <v>3</v>
      </c>
      <c r="I20" s="10">
        <v>3</v>
      </c>
      <c r="J20" s="19"/>
      <c r="K20" s="19"/>
    </row>
    <row r="21" spans="1:11" ht="40.200000000000003" customHeight="1" x14ac:dyDescent="0.25">
      <c r="A21" s="16"/>
      <c r="B21" s="15"/>
      <c r="C21" s="2" t="s">
        <v>46</v>
      </c>
      <c r="D21" s="17" t="s">
        <v>47</v>
      </c>
      <c r="E21" s="17"/>
      <c r="F21" s="7">
        <v>1</v>
      </c>
      <c r="G21" s="7">
        <v>1</v>
      </c>
      <c r="H21" s="3">
        <v>5</v>
      </c>
      <c r="I21" s="10">
        <v>5</v>
      </c>
      <c r="J21" s="19"/>
      <c r="K21" s="19"/>
    </row>
    <row r="22" spans="1:11" ht="28.8" customHeight="1" x14ac:dyDescent="0.25">
      <c r="A22" s="16"/>
      <c r="B22" s="15"/>
      <c r="C22" s="15" t="s">
        <v>48</v>
      </c>
      <c r="D22" s="18" t="s">
        <v>49</v>
      </c>
      <c r="E22" s="18"/>
      <c r="F22" s="8" t="s">
        <v>50</v>
      </c>
      <c r="G22" s="8" t="s">
        <v>51</v>
      </c>
      <c r="H22" s="3">
        <v>4</v>
      </c>
      <c r="I22" s="10">
        <v>4</v>
      </c>
      <c r="J22" s="19"/>
      <c r="K22" s="19"/>
    </row>
    <row r="23" spans="1:11" ht="28.2" customHeight="1" x14ac:dyDescent="0.25">
      <c r="A23" s="16"/>
      <c r="B23" s="15"/>
      <c r="C23" s="15"/>
      <c r="D23" s="18" t="s">
        <v>52</v>
      </c>
      <c r="E23" s="18"/>
      <c r="F23" s="8" t="s">
        <v>53</v>
      </c>
      <c r="G23" s="8" t="s">
        <v>54</v>
      </c>
      <c r="H23" s="3">
        <v>2</v>
      </c>
      <c r="I23" s="10">
        <v>2</v>
      </c>
      <c r="J23" s="19"/>
      <c r="K23" s="19"/>
    </row>
    <row r="24" spans="1:11" ht="35.4" customHeight="1" x14ac:dyDescent="0.25">
      <c r="A24" s="16"/>
      <c r="B24" s="6" t="s">
        <v>55</v>
      </c>
      <c r="C24" s="2" t="s">
        <v>56</v>
      </c>
      <c r="D24" s="17" t="s">
        <v>57</v>
      </c>
      <c r="E24" s="17"/>
      <c r="F24" s="3" t="s">
        <v>58</v>
      </c>
      <c r="G24" s="3" t="s">
        <v>59</v>
      </c>
      <c r="H24" s="3">
        <v>20</v>
      </c>
      <c r="I24" s="12">
        <v>20</v>
      </c>
      <c r="J24" s="19"/>
      <c r="K24" s="19"/>
    </row>
    <row r="25" spans="1:11" ht="73.2" customHeight="1" x14ac:dyDescent="0.25">
      <c r="A25" s="16"/>
      <c r="B25" s="15" t="s">
        <v>60</v>
      </c>
      <c r="C25" s="15" t="s">
        <v>61</v>
      </c>
      <c r="D25" s="17" t="s">
        <v>62</v>
      </c>
      <c r="E25" s="17"/>
      <c r="F25" s="3" t="s">
        <v>63</v>
      </c>
      <c r="G25" s="5" t="s">
        <v>73</v>
      </c>
      <c r="H25" s="3">
        <v>10</v>
      </c>
      <c r="I25" s="12">
        <v>8</v>
      </c>
      <c r="J25" s="18" t="s">
        <v>76</v>
      </c>
      <c r="K25" s="18"/>
    </row>
    <row r="26" spans="1:11" ht="84.6" customHeight="1" x14ac:dyDescent="0.25">
      <c r="A26" s="16"/>
      <c r="B26" s="15"/>
      <c r="C26" s="15"/>
      <c r="D26" s="17" t="s">
        <v>64</v>
      </c>
      <c r="E26" s="17"/>
      <c r="F26" s="3" t="s">
        <v>63</v>
      </c>
      <c r="G26" s="5" t="s">
        <v>74</v>
      </c>
      <c r="H26" s="3">
        <v>10</v>
      </c>
      <c r="I26" s="10">
        <v>8</v>
      </c>
      <c r="J26" s="18" t="s">
        <v>65</v>
      </c>
      <c r="K26" s="18"/>
    </row>
    <row r="27" spans="1:11" ht="65.400000000000006" customHeight="1" x14ac:dyDescent="0.25">
      <c r="A27" s="16"/>
      <c r="B27" s="6" t="s">
        <v>66</v>
      </c>
      <c r="C27" s="6" t="s">
        <v>67</v>
      </c>
      <c r="D27" s="17" t="s">
        <v>68</v>
      </c>
      <c r="E27" s="17"/>
      <c r="F27" s="3" t="s">
        <v>69</v>
      </c>
      <c r="G27" s="7" t="s">
        <v>70</v>
      </c>
      <c r="H27" s="3">
        <v>10</v>
      </c>
      <c r="I27" s="10">
        <v>8</v>
      </c>
      <c r="J27" s="18" t="s">
        <v>71</v>
      </c>
      <c r="K27" s="18"/>
    </row>
    <row r="28" spans="1:11" s="1" customFormat="1" x14ac:dyDescent="0.25">
      <c r="A28" s="14" t="s">
        <v>72</v>
      </c>
      <c r="B28" s="14"/>
      <c r="C28" s="14"/>
      <c r="D28" s="14"/>
      <c r="E28" s="14"/>
      <c r="F28" s="14"/>
      <c r="G28" s="14"/>
      <c r="H28" s="9">
        <v>100</v>
      </c>
      <c r="I28" s="13">
        <f>SUM(I14:I27)+K7</f>
        <v>93.345051420862674</v>
      </c>
      <c r="J28" s="14"/>
      <c r="K28" s="14"/>
    </row>
  </sheetData>
  <mergeCells count="64">
    <mergeCell ref="A1:K1"/>
    <mergeCell ref="A2:K2"/>
    <mergeCell ref="A3:B3"/>
    <mergeCell ref="C3:K3"/>
    <mergeCell ref="A4:B4"/>
    <mergeCell ref="C4:F4"/>
    <mergeCell ref="H4:K4"/>
    <mergeCell ref="A5:B5"/>
    <mergeCell ref="C5:F5"/>
    <mergeCell ref="H5:K5"/>
    <mergeCell ref="C6:D6"/>
    <mergeCell ref="I6:J6"/>
    <mergeCell ref="C10:D10"/>
    <mergeCell ref="I10:J10"/>
    <mergeCell ref="B11:F11"/>
    <mergeCell ref="G11:K11"/>
    <mergeCell ref="B12:F12"/>
    <mergeCell ref="G12:K12"/>
    <mergeCell ref="A6:B10"/>
    <mergeCell ref="C7:D7"/>
    <mergeCell ref="I7:J7"/>
    <mergeCell ref="C8:D8"/>
    <mergeCell ref="I8:J8"/>
    <mergeCell ref="C9:D9"/>
    <mergeCell ref="I9:J9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J22:K22"/>
    <mergeCell ref="D23:E23"/>
    <mergeCell ref="J23:K23"/>
    <mergeCell ref="D24:E24"/>
    <mergeCell ref="J24:K24"/>
    <mergeCell ref="A28:G28"/>
    <mergeCell ref="J28:K28"/>
    <mergeCell ref="A11:A12"/>
    <mergeCell ref="A13:A27"/>
    <mergeCell ref="B14:B23"/>
    <mergeCell ref="B25:B26"/>
    <mergeCell ref="C14:C20"/>
    <mergeCell ref="C22:C23"/>
    <mergeCell ref="C25:C26"/>
    <mergeCell ref="D25:E25"/>
    <mergeCell ref="J25:K25"/>
    <mergeCell ref="D26:E26"/>
    <mergeCell ref="J26:K26"/>
    <mergeCell ref="D27:E27"/>
    <mergeCell ref="J27:K27"/>
    <mergeCell ref="D22:E22"/>
  </mergeCells>
  <phoneticPr fontId="7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mxy</dc:creator>
  <cp:lastModifiedBy>mxy</cp:lastModifiedBy>
  <cp:lastPrinted>2024-05-28T08:47:00Z</cp:lastPrinted>
  <dcterms:created xsi:type="dcterms:W3CDTF">2024-05-14T08:24:00Z</dcterms:created>
  <dcterms:modified xsi:type="dcterms:W3CDTF">2024-06-05T08:52:58Z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1B84990E68364F29BF8B3028E10AB80D_12</vt:lpwstr>
  </property>
  <property fmtid="{D5CDD505-2E9C-101B-9397-08002B2CF9AE}" pid="3" name="KSOProductBuildVer">
    <vt:lpwstr>2052-12.1.0.16929</vt:lpwstr>
  </property>
</Properties>
</file>