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2024年度决算公开\市科协自评表事务所修改版本0825\0825自评表修改\三、北京市科学技术协会项目支出绩效自评表\"/>
    </mc:Choice>
  </mc:AlternateContent>
  <bookViews>
    <workbookView xWindow="0" yWindow="0" windowWidth="22395" windowHeight="10080" tabRatio="696"/>
  </bookViews>
  <sheets>
    <sheet name="定稿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7" l="1"/>
  <c r="K6" i="7"/>
  <c r="I6" i="7"/>
</calcChain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<sst xmlns="http://schemas.openxmlformats.org/spreadsheetml/2006/main" count="83" uniqueCount="71">
  <si>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</si>
  <si>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</si>
  <si>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</si>
  <si>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北京科学中心信息化运维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</si>
  <si>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</si>
  <si>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</si>
  <si>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</si>
  <si>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</si>
  <si>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</si>
  <si>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</si>
  <si>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</si>
  <si>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</si>
  <si>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</si>
  <si>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</si>
  <si>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</si>
  <si>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</si>
  <si>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</si>
  <si>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</si>
  <si>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</si>
  <si>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</si>
  <si>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</si>
  <si>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</si>
  <si>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</si>
  <si>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</si>
  <si>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障了信息网络系统、机房及弱电间环境、信息安全设备、信息系统安全防护、办公终端设备、综合布线系统、专线电话系统、LED发布系统、精密空调设备、备机备件及原厂质保等基础网络环境的管理和维护，提供了专业技术支持维护、应急响应和处置服务。
2.保障了OA办公系统及票务系统的日常更新维护，配合业务调整进行了相应的系统功能调整，及相关设备的日常巡检和维护。
3.保障信息化基础设施安全稳定运行，每天至少进行一次系统巡检，单次故障应急响应时间不超过30分钟，系统使用人员满意度不低于90%。
4.采购了政务云基础资源及增值服务，完成票务系统等保评测工作。
5.提供了中心运营和办公所需的互联网带宽服务，全年未发生故障。
6.开展数字北京科学中心媒体矩阵内容建设工作，包括17家新媒体平台的日常运维、宣传推广及渠道建设，全年完成图文、长漫画、短漫画、H5、短视频等的制作与每日更新发布，全平台内容发布10549条。
针对场馆展项内容和展厅教育实践活动进行了多媒体开发和拓展，利用多种表现形式，充分对中心实体馆的展品和各类教育活动、课程进行了宣传；对举办的大型活动进行了深入、及时的采访报道，充分利用各种形式进行了线上的宣传等。
7.租用9套创意套件、租用企业邮箱200套、租用200套杀毒软件（客户端190+服务器10套）、购买域名证书、短信及对讲通讯费。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</si>
  <si>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</si>
  <si>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</si>
  <si>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</si>
  <si>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</si>
  <si>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</si>
  <si>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</si>
  <si>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</si>
  <si>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</si>
  <si>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</si>
  <si>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网站、票务系统、办公平台系统、基础网络每天系统巡检次数</t>
  </si>
  <si>
    <t>≥1次</t>
  </si>
  <si>
    <t>1次</t>
  </si>
  <si>
    <t>全平台内容发布</t>
  </si>
  <si>
    <t>≥2250条</t>
  </si>
  <si>
    <t>10549条</t>
  </si>
  <si>
    <t>年初指标值设定偏低；将结合历史数据，优化年度指标值设定逻辑</t>
  </si>
  <si>
    <t>续上页</t>
  </si>
  <si>
    <t>质量指标</t>
  </si>
  <si>
    <t>政务云无故障率</t>
  </si>
  <si>
    <t>≥95%</t>
  </si>
  <si>
    <t>因业务升级和漏洞扫描等操作，导致政务云系统出现波动；做好业务与政务云系统的协调和适配工作，减少相关影响</t>
  </si>
  <si>
    <t>票务系统、办公平台系统、基础网络单次故障故障响应时间</t>
  </si>
  <si>
    <t>≤30分钟</t>
  </si>
  <si>
    <t>10分钟</t>
  </si>
  <si>
    <t>时效指标</t>
  </si>
  <si>
    <t>内容更新频率</t>
  </si>
  <si>
    <t>每日更新</t>
  </si>
  <si>
    <t>成本指标</t>
  </si>
  <si>
    <t xml:space="preserve">经济成本指标
</t>
  </si>
  <si>
    <t>办公信息化统一管理平台运维成本控制数</t>
  </si>
  <si>
    <t>≤38.49万元</t>
  </si>
  <si>
    <t>38.49万元</t>
  </si>
  <si>
    <t>基础网络环境运维服务成本控制数</t>
  </si>
  <si>
    <t>≤266.12万元</t>
  </si>
  <si>
    <t>266.12万元</t>
  </si>
  <si>
    <t>效益指标</t>
  </si>
  <si>
    <t>社会效益指标</t>
  </si>
  <si>
    <t>总阅读量</t>
  </si>
  <si>
    <t>≥5000万人次</t>
  </si>
  <si>
    <t>26500万人次</t>
  </si>
  <si>
    <t>满意度指标</t>
  </si>
  <si>
    <t>服务对象满意度指标</t>
  </si>
  <si>
    <t>服务对象满意度</t>
  </si>
  <si>
    <t>≥90%</t>
  </si>
  <si>
    <t>总分</t>
  </si>
  <si>
    <t>1.保证票务系统稳定运行，每日至少进行1次应用系统巡检，开馆日每日至少进行1次售检票硬件设备巡检，单次故障应急响应时间不超过20分钟，公众满意度不低于90%。
2.保证办公信息化统一管理平台稳定运行，每日至少进行1次应用系统巡检，单次故障应急响应时间不超过20分钟，系统使用人员满意度不低于90%。
3.保障信息化基础设施安全稳定运行，每天至少进行一次系统巡检，单次故障应急响应时间不超过30分钟，系统使用人员满意度不低于90%。
4.完成政务云租用及票务系统等保备案工作。政务云全年无故障运行率≥95%，全年故障次数少于5次。
5.完成两条互联网专线采购工作，全年故障次数少于5次。
6.全年完成图文、长漫画、短漫画、H5、短视频等的制作与每日更新发布，全平台内容发布不少于2250条，总阅读量不少于5000万。
保证网站稳定运行，巡检每天至少1次，制作或更新不少于3个专题栏目，单次故障应急响应时间不超过20分钟，公众满意度不低于90%。
7.继续租用9套创意套件、租用企业邮箱200套、租用200套杀毒软件（客户端190+服务器10套）、购买域名证书、短信及对讲通讯费。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</si>
</sst>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_);[Red]\(0.0\)"/>
  </numFmts>
  <fonts count="10" x14ac:knownFonts="1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8" fontId="2" fillId="0" borderId="0" xfId="0" applyNumberFormat="1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textRotation="255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1/sharedlinks" Target="NUL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23"/>
  <sheetViews>
    <sheetView tabSelected="1" view="pageBreakPreview" topLeftCell="A11" zoomScale="148" zoomScaleNormal="100" zoomScaleSheetLayoutView="148" workbookViewId="0">
      <selection activeCell="B11" sqref="B11:F11"/>
    </sheetView>
  </sheetViews>
  <sheetFormatPr defaultColWidth="9" defaultRowHeight="14.25" x14ac:dyDescent="0.2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4.625" style="2" customWidth="1"/>
    <col min="13" max="13" width="12.625" style="2"/>
    <col min="14" max="16384" width="9" style="2"/>
  </cols>
  <sheetData>
    <row r="1" spans="1:12" ht="25.5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0"/>
    </row>
    <row r="2" spans="1:12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11"/>
    </row>
    <row r="3" spans="1:12" x14ac:dyDescent="0.2">
      <c r="A3" s="21" t="s">
        <v>2</v>
      </c>
      <c r="B3" s="21"/>
      <c r="C3" s="21" t="s">
        <v>3</v>
      </c>
      <c r="D3" s="21"/>
      <c r="E3" s="21"/>
      <c r="F3" s="21"/>
      <c r="G3" s="21"/>
      <c r="H3" s="21"/>
      <c r="I3" s="21"/>
      <c r="J3" s="21"/>
      <c r="K3" s="21"/>
      <c r="L3" s="12"/>
    </row>
    <row r="4" spans="1:12" x14ac:dyDescent="0.2">
      <c r="A4" s="21" t="s">
        <v>4</v>
      </c>
      <c r="B4" s="21"/>
      <c r="C4" s="21" t="s">
        <v>5</v>
      </c>
      <c r="D4" s="21"/>
      <c r="E4" s="21"/>
      <c r="F4" s="21"/>
      <c r="G4" s="3" t="s">
        <v>6</v>
      </c>
      <c r="H4" s="21" t="s">
        <v>7</v>
      </c>
      <c r="I4" s="21"/>
      <c r="J4" s="21"/>
      <c r="K4" s="21"/>
      <c r="L4" s="12"/>
    </row>
    <row r="5" spans="1:12" ht="48" customHeight="1" x14ac:dyDescent="0.2">
      <c r="A5" s="36" t="s">
        <v>8</v>
      </c>
      <c r="B5" s="37"/>
      <c r="C5" s="22"/>
      <c r="D5" s="22"/>
      <c r="E5" s="3" t="s">
        <v>9</v>
      </c>
      <c r="F5" s="3" t="s">
        <v>10</v>
      </c>
      <c r="G5" s="3" t="s">
        <v>11</v>
      </c>
      <c r="H5" s="3" t="s">
        <v>12</v>
      </c>
      <c r="I5" s="21" t="s">
        <v>13</v>
      </c>
      <c r="J5" s="21"/>
      <c r="K5" s="3" t="s">
        <v>14</v>
      </c>
      <c r="L5" s="12"/>
    </row>
    <row r="6" spans="1:12" x14ac:dyDescent="0.2">
      <c r="A6" s="38"/>
      <c r="B6" s="39"/>
      <c r="C6" s="23" t="s">
        <v>15</v>
      </c>
      <c r="D6" s="23"/>
      <c r="E6" s="4">
        <v>801.85</v>
      </c>
      <c r="F6" s="4">
        <v>801.85</v>
      </c>
      <c r="G6" s="4">
        <v>798.08</v>
      </c>
      <c r="H6" s="3">
        <v>10</v>
      </c>
      <c r="I6" s="24">
        <f>G6/F6</f>
        <v>0.99529837251356201</v>
      </c>
      <c r="J6" s="24"/>
      <c r="K6" s="13">
        <f>I6*10</f>
        <v>9.9529837251356206</v>
      </c>
      <c r="L6" s="14"/>
    </row>
    <row r="7" spans="1:12" ht="27" customHeight="1" x14ac:dyDescent="0.2">
      <c r="A7" s="38"/>
      <c r="B7" s="39"/>
      <c r="C7" s="21" t="s">
        <v>16</v>
      </c>
      <c r="D7" s="21"/>
      <c r="E7" s="4">
        <v>801.85</v>
      </c>
      <c r="F7" s="4">
        <v>801.85</v>
      </c>
      <c r="G7" s="4">
        <v>798.08</v>
      </c>
      <c r="H7" s="3" t="s">
        <v>17</v>
      </c>
      <c r="I7" s="24" t="s">
        <v>18</v>
      </c>
      <c r="J7" s="24"/>
      <c r="K7" s="3" t="s">
        <v>17</v>
      </c>
      <c r="L7" s="12"/>
    </row>
    <row r="8" spans="1:12" ht="20.100000000000001" customHeight="1" x14ac:dyDescent="0.2">
      <c r="A8" s="38"/>
      <c r="B8" s="39"/>
      <c r="C8" s="21" t="s">
        <v>19</v>
      </c>
      <c r="D8" s="21"/>
      <c r="E8" s="4">
        <v>0</v>
      </c>
      <c r="F8" s="4">
        <v>0</v>
      </c>
      <c r="G8" s="4">
        <v>0</v>
      </c>
      <c r="H8" s="3" t="s">
        <v>17</v>
      </c>
      <c r="I8" s="24" t="s">
        <v>18</v>
      </c>
      <c r="J8" s="24"/>
      <c r="K8" s="3" t="s">
        <v>17</v>
      </c>
      <c r="L8" s="12"/>
    </row>
    <row r="9" spans="1:12" x14ac:dyDescent="0.2">
      <c r="A9" s="40"/>
      <c r="B9" s="41"/>
      <c r="C9" s="21" t="s">
        <v>20</v>
      </c>
      <c r="D9" s="21"/>
      <c r="E9" s="4">
        <v>0</v>
      </c>
      <c r="F9" s="4">
        <v>0</v>
      </c>
      <c r="G9" s="4">
        <v>0</v>
      </c>
      <c r="H9" s="3" t="s">
        <v>17</v>
      </c>
      <c r="I9" s="24" t="s">
        <v>18</v>
      </c>
      <c r="J9" s="24"/>
      <c r="K9" s="3" t="s">
        <v>17</v>
      </c>
      <c r="L9" s="12"/>
    </row>
    <row r="10" spans="1:12" x14ac:dyDescent="0.2">
      <c r="A10" s="21" t="s">
        <v>21</v>
      </c>
      <c r="B10" s="21" t="s">
        <v>22</v>
      </c>
      <c r="C10" s="21"/>
      <c r="D10" s="21"/>
      <c r="E10" s="21"/>
      <c r="F10" s="21"/>
      <c r="G10" s="21" t="s">
        <v>23</v>
      </c>
      <c r="H10" s="21"/>
      <c r="I10" s="21"/>
      <c r="J10" s="21"/>
      <c r="K10" s="21"/>
      <c r="L10" s="12"/>
    </row>
    <row r="11" spans="1:12" ht="408.95" customHeight="1" x14ac:dyDescent="0.2">
      <c r="A11" s="21"/>
      <c r="B11" s="25" t="s">
        <v>70</v>
      </c>
      <c r="C11" s="25"/>
      <c r="D11" s="25"/>
      <c r="E11" s="25"/>
      <c r="F11" s="25"/>
      <c r="G11" s="25" t="s">
        <v>24</v>
      </c>
      <c r="H11" s="25"/>
      <c r="I11" s="25"/>
      <c r="J11" s="25"/>
      <c r="K11" s="25"/>
      <c r="L11" s="15"/>
    </row>
    <row r="12" spans="1:12" ht="44.1" customHeight="1" x14ac:dyDescent="0.2">
      <c r="A12" s="31" t="s">
        <v>25</v>
      </c>
      <c r="B12" s="3" t="s">
        <v>26</v>
      </c>
      <c r="C12" s="3" t="s">
        <v>27</v>
      </c>
      <c r="D12" s="21" t="s">
        <v>28</v>
      </c>
      <c r="E12" s="21"/>
      <c r="F12" s="3" t="s">
        <v>29</v>
      </c>
      <c r="G12" s="3" t="s">
        <v>30</v>
      </c>
      <c r="H12" s="3" t="s">
        <v>12</v>
      </c>
      <c r="I12" s="3" t="s">
        <v>14</v>
      </c>
      <c r="J12" s="21" t="s">
        <v>31</v>
      </c>
      <c r="K12" s="21"/>
      <c r="L12" s="12"/>
    </row>
    <row r="13" spans="1:12" ht="51.95" customHeight="1" x14ac:dyDescent="0.2">
      <c r="A13" s="32"/>
      <c r="B13" s="33" t="s">
        <v>32</v>
      </c>
      <c r="C13" s="33" t="s">
        <v>33</v>
      </c>
      <c r="D13" s="26" t="s">
        <v>34</v>
      </c>
      <c r="E13" s="27"/>
      <c r="F13" s="3" t="s">
        <v>35</v>
      </c>
      <c r="G13" s="3" t="s">
        <v>36</v>
      </c>
      <c r="H13" s="3">
        <v>5</v>
      </c>
      <c r="I13" s="4">
        <v>5</v>
      </c>
      <c r="J13" s="28"/>
      <c r="K13" s="29"/>
      <c r="L13" s="12"/>
    </row>
    <row r="14" spans="1:12" ht="72" customHeight="1" x14ac:dyDescent="0.2">
      <c r="A14" s="32"/>
      <c r="B14" s="34"/>
      <c r="C14" s="34"/>
      <c r="D14" s="26" t="s">
        <v>37</v>
      </c>
      <c r="E14" s="27"/>
      <c r="F14" s="6" t="s">
        <v>38</v>
      </c>
      <c r="G14" s="3" t="s">
        <v>39</v>
      </c>
      <c r="H14" s="3">
        <v>20</v>
      </c>
      <c r="I14" s="4">
        <v>16</v>
      </c>
      <c r="J14" s="25" t="s">
        <v>40</v>
      </c>
      <c r="K14" s="25"/>
      <c r="L14" s="12"/>
    </row>
    <row r="15" spans="1:12" ht="95.1" customHeight="1" x14ac:dyDescent="0.2">
      <c r="A15" s="32" t="s">
        <v>41</v>
      </c>
      <c r="B15" s="32" t="s">
        <v>41</v>
      </c>
      <c r="C15" s="33" t="s">
        <v>42</v>
      </c>
      <c r="D15" s="26" t="s">
        <v>43</v>
      </c>
      <c r="E15" s="27"/>
      <c r="F15" s="3" t="s">
        <v>44</v>
      </c>
      <c r="G15" s="7">
        <v>0.9</v>
      </c>
      <c r="H15" s="3">
        <v>10</v>
      </c>
      <c r="I15" s="4">
        <v>8</v>
      </c>
      <c r="J15" s="25" t="s">
        <v>45</v>
      </c>
      <c r="K15" s="25"/>
      <c r="L15" s="12"/>
    </row>
    <row r="16" spans="1:12" ht="51.95" customHeight="1" x14ac:dyDescent="0.2">
      <c r="A16" s="32"/>
      <c r="B16" s="32"/>
      <c r="C16" s="35"/>
      <c r="D16" s="26" t="s">
        <v>46</v>
      </c>
      <c r="E16" s="27"/>
      <c r="F16" s="3" t="s">
        <v>47</v>
      </c>
      <c r="G16" s="8" t="s">
        <v>48</v>
      </c>
      <c r="H16" s="3">
        <v>2</v>
      </c>
      <c r="I16" s="4">
        <v>2</v>
      </c>
      <c r="J16" s="25"/>
      <c r="K16" s="25"/>
      <c r="L16" s="12"/>
    </row>
    <row r="17" spans="1:12" ht="27" customHeight="1" x14ac:dyDescent="0.2">
      <c r="A17" s="32"/>
      <c r="B17" s="32"/>
      <c r="C17" s="3" t="s">
        <v>49</v>
      </c>
      <c r="D17" s="26" t="s">
        <v>50</v>
      </c>
      <c r="E17" s="27"/>
      <c r="F17" s="3" t="s">
        <v>51</v>
      </c>
      <c r="G17" s="8" t="s">
        <v>51</v>
      </c>
      <c r="H17" s="3">
        <v>3</v>
      </c>
      <c r="I17" s="4">
        <v>3</v>
      </c>
      <c r="J17" s="25"/>
      <c r="K17" s="25"/>
      <c r="L17" s="12"/>
    </row>
    <row r="18" spans="1:12" ht="56.1" customHeight="1" x14ac:dyDescent="0.2">
      <c r="A18" s="32"/>
      <c r="B18" s="33" t="s">
        <v>52</v>
      </c>
      <c r="C18" s="21" t="s">
        <v>53</v>
      </c>
      <c r="D18" s="26" t="s">
        <v>54</v>
      </c>
      <c r="E18" s="27"/>
      <c r="F18" s="3" t="s">
        <v>55</v>
      </c>
      <c r="G18" s="8" t="s">
        <v>56</v>
      </c>
      <c r="H18" s="3">
        <v>10</v>
      </c>
      <c r="I18" s="4">
        <v>10</v>
      </c>
      <c r="J18" s="25"/>
      <c r="K18" s="25"/>
      <c r="L18" s="12"/>
    </row>
    <row r="19" spans="1:12" ht="42.95" customHeight="1" x14ac:dyDescent="0.2">
      <c r="A19" s="32"/>
      <c r="B19" s="34"/>
      <c r="C19" s="21"/>
      <c r="D19" s="26" t="s">
        <v>57</v>
      </c>
      <c r="E19" s="27"/>
      <c r="F19" s="3" t="s">
        <v>58</v>
      </c>
      <c r="G19" s="8" t="s">
        <v>59</v>
      </c>
      <c r="H19" s="3">
        <v>10</v>
      </c>
      <c r="I19" s="4">
        <v>10</v>
      </c>
      <c r="J19" s="25"/>
      <c r="K19" s="25"/>
      <c r="L19" s="12"/>
    </row>
    <row r="20" spans="1:12" ht="60" customHeight="1" x14ac:dyDescent="0.2">
      <c r="A20" s="32"/>
      <c r="B20" s="3" t="s">
        <v>60</v>
      </c>
      <c r="C20" s="5" t="s">
        <v>61</v>
      </c>
      <c r="D20" s="26" t="s">
        <v>62</v>
      </c>
      <c r="E20" s="27"/>
      <c r="F20" s="3" t="s">
        <v>63</v>
      </c>
      <c r="G20" s="8" t="s">
        <v>64</v>
      </c>
      <c r="H20" s="3">
        <v>20</v>
      </c>
      <c r="I20" s="4">
        <v>16</v>
      </c>
      <c r="J20" s="25" t="s">
        <v>40</v>
      </c>
      <c r="K20" s="25"/>
      <c r="L20" s="12"/>
    </row>
    <row r="21" spans="1:12" ht="72" customHeight="1" x14ac:dyDescent="0.2">
      <c r="A21" s="32"/>
      <c r="B21" s="5" t="s">
        <v>65</v>
      </c>
      <c r="C21" s="3" t="s">
        <v>66</v>
      </c>
      <c r="D21" s="26" t="s">
        <v>67</v>
      </c>
      <c r="E21" s="27"/>
      <c r="F21" s="3" t="s">
        <v>68</v>
      </c>
      <c r="G21" s="7">
        <v>0.94</v>
      </c>
      <c r="H21" s="3">
        <v>10</v>
      </c>
      <c r="I21" s="4">
        <v>10</v>
      </c>
      <c r="J21" s="25"/>
      <c r="K21" s="25"/>
      <c r="L21" s="12"/>
    </row>
    <row r="22" spans="1:12" s="1" customFormat="1" x14ac:dyDescent="0.2">
      <c r="A22" s="30" t="s">
        <v>69</v>
      </c>
      <c r="B22" s="30"/>
      <c r="C22" s="30"/>
      <c r="D22" s="30"/>
      <c r="E22" s="30"/>
      <c r="F22" s="30"/>
      <c r="G22" s="30"/>
      <c r="H22" s="9">
        <v>100</v>
      </c>
      <c r="I22" s="16">
        <f>SUM(I13:I21)+K6</f>
        <v>89.952983725135596</v>
      </c>
      <c r="J22" s="30"/>
      <c r="K22" s="30"/>
      <c r="L22" s="17"/>
    </row>
    <row r="23" spans="1:12" x14ac:dyDescent="0.2">
      <c r="I23" s="18"/>
    </row>
  </sheetData>
  <sheetProtection formatCells="0" insertHyperlinks="0" autoFilter="0"/>
  <mergeCells count="53">
    <mergeCell ref="C15:C16"/>
    <mergeCell ref="C18:C19"/>
    <mergeCell ref="A5:B9"/>
    <mergeCell ref="A10:A11"/>
    <mergeCell ref="A12:A14"/>
    <mergeCell ref="A15:A21"/>
    <mergeCell ref="B13:B14"/>
    <mergeCell ref="B15:B17"/>
    <mergeCell ref="B18:B19"/>
    <mergeCell ref="D20:E20"/>
    <mergeCell ref="J20:K20"/>
    <mergeCell ref="D21:E21"/>
    <mergeCell ref="J21:K21"/>
    <mergeCell ref="A22:G22"/>
    <mergeCell ref="J22:K22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13:C14"/>
    <mergeCell ref="C8:D8"/>
    <mergeCell ref="I8:J8"/>
    <mergeCell ref="C9:D9"/>
    <mergeCell ref="I9:J9"/>
    <mergeCell ref="B10:F10"/>
    <mergeCell ref="G10:K10"/>
    <mergeCell ref="C5:D5"/>
    <mergeCell ref="I5:J5"/>
    <mergeCell ref="C6:D6"/>
    <mergeCell ref="I6:J6"/>
    <mergeCell ref="C7:D7"/>
    <mergeCell ref="I7:J7"/>
    <mergeCell ref="A1:K1"/>
    <mergeCell ref="A2:K2"/>
    <mergeCell ref="A3:B3"/>
    <mergeCell ref="C3:K3"/>
    <mergeCell ref="A4:B4"/>
    <mergeCell ref="C4:F4"/>
    <mergeCell ref="H4:K4"/>
  </mergeCells>
  <phoneticPr fontId="9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  <woSheetProps sheetStid="3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3"/>
  <pixelatorList sheetStid="4"/>
  <pixelatorList sheetStid="5"/>
  <pixelatorList sheetStid="6"/>
  <pixelatorList sheetStid="7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somebody</cp:lastModifiedBy>
  <dcterms:created xsi:type="dcterms:W3CDTF">2021-04-14T03:24:00Z</dcterms:created>
  <dcterms:modified xsi:type="dcterms:W3CDTF">2025-08-25T08:18:40Z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