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2024年度决算公开\市科协自评表事务所修改版本0825\0825自评表修改\三、北京市科学技术协会项目支出绩效自评表\"/>
    </mc:Choice>
  </mc:AlternateContent>
  <bookViews>
    <workbookView xWindow="0" yWindow="0" windowWidth="22395" windowHeight="10080"/>
  </bookViews>
  <sheets>
    <sheet name="90.93 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2" l="1"/>
  <c r="I6" i="2"/>
</calcChain>
</file>

<file path=xl/sharedStrings.xml><?xml version="1.0" encoding="utf-8"?>
<sst xmlns="http://schemas.openxmlformats.org/spreadsheetml/2006/main" count="99" uniqueCount="89">
  <si>
    <t>项目支出绩效自评表</t>
  </si>
  <si>
    <t>（2024年度）</t>
  </si>
  <si>
    <t>项目名称</t>
  </si>
  <si>
    <t>数字协同办公平台优化升级</t>
  </si>
  <si>
    <t>主管部门</t>
  </si>
  <si>
    <t>北京市科学技术协会</t>
  </si>
  <si>
    <t>实施单位</t>
  </si>
  <si>
    <t>北京市科学技术协会综合服务中心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</si>
  <si>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</si>
  <si>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</si>
  <si>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</si>
  <si>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</si>
  <si>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</si>
  <si>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</si>
  <si>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</si>
  <si>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</si>
  <si>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</si>
  <si>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</si>
  <si>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</si>
  <si>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</si>
  <si>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</si>
  <si>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</si>
  <si>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</si>
  <si>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</si>
  <si>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完成项目软件开发，功能测试，第三方软件测评及功能测评，部署在市级政务云，为科协提供日常办公支撑。</t>
  </si>
  <si>
    <t>实施项目软件开发，功能测试以及第三方软件测评及功能测评工作，完成了相关部署工作，有效保障了市科协日常办公的正常运行。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</si>
  <si>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</si>
  <si>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</si>
  <si>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</si>
  <si>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</si>
  <si>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</si>
  <si>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</si>
  <si>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</si>
  <si>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</si>
  <si>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</si>
  <si>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服务器租赁</t>
  </si>
  <si>
    <t>=3台</t>
  </si>
  <si>
    <t>3台</t>
  </si>
  <si>
    <t>软件系统开发</t>
  </si>
  <si>
    <t>=1套</t>
  </si>
  <si>
    <t>1套</t>
  </si>
  <si>
    <t>质量指标</t>
  </si>
  <si>
    <t>云服务故障率</t>
  </si>
  <si>
    <t>≤5%</t>
  </si>
  <si>
    <t>系统故障修复时间</t>
  </si>
  <si>
    <t>≤24小时</t>
  </si>
  <si>
    <t>8小时</t>
  </si>
  <si>
    <t>时效指标</t>
  </si>
  <si>
    <t>项目实施周期</t>
  </si>
  <si>
    <t>≤1年</t>
  </si>
  <si>
    <t>1年</t>
  </si>
  <si>
    <t>成本指标</t>
  </si>
  <si>
    <t>经济成本指标</t>
  </si>
  <si>
    <t>应用软件开发费</t>
  </si>
  <si>
    <t>≤237.2万元</t>
  </si>
  <si>
    <t>231.96万元</t>
  </si>
  <si>
    <t>政务云租赁费</t>
  </si>
  <si>
    <t>≤18.47万元</t>
  </si>
  <si>
    <t>16.155万元</t>
  </si>
  <si>
    <t>≤2万元</t>
  </si>
  <si>
    <t>0.3万元</t>
  </si>
  <si>
    <t>安全测评费</t>
  </si>
  <si>
    <t>≤13.62万元</t>
  </si>
  <si>
    <t>13.62万元</t>
  </si>
  <si>
    <t>软件测评费</t>
  </si>
  <si>
    <t>≤10.47万元</t>
  </si>
  <si>
    <t>10.47万元</t>
  </si>
  <si>
    <t>监理费</t>
  </si>
  <si>
    <t>≤8.98万元</t>
  </si>
  <si>
    <t>8.98万元</t>
  </si>
  <si>
    <t>集成费</t>
  </si>
  <si>
    <t>≤16.6万元</t>
  </si>
  <si>
    <t>16.23万元</t>
  </si>
  <si>
    <t>效益指标</t>
  </si>
  <si>
    <t>社会效益指标</t>
  </si>
  <si>
    <t>系统利用率</t>
  </si>
  <si>
    <t>≥95%</t>
  </si>
  <si>
    <t>系统正常使用年限</t>
  </si>
  <si>
    <t>≥5年</t>
  </si>
  <si>
    <t>系统使用1年，运行正常</t>
  </si>
  <si>
    <t>目前系统刚建成并正式上线使用；下一步继续做好系统运维，保障系统平稳运行</t>
  </si>
  <si>
    <t>满意度指标</t>
  </si>
  <si>
    <t>服务对象满意度指标</t>
  </si>
  <si>
    <t>使用人员满意度</t>
  </si>
  <si>
    <t>未开展满意度调查，未收到相关投诉</t>
  </si>
  <si>
    <t>满意度调查工作质量尚有提升空间；将设置运维电话，及时解决用户使用问题</t>
  </si>
  <si>
    <t>总分</t>
  </si>
  <si>
    <t>咨询费</t>
    <phoneticPr fontId="13" type="noConversion"/>
  </si>
  <si>
    <t>费用年度指标值设置偏高；后续将结合实际情况对成本指标进行严格核算与调整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</si>
</sst>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);[Red]\(0.00\)"/>
  </numFmts>
  <fonts count="14" x14ac:knownFonts="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8"/>
      <color theme="1"/>
      <name val="华文中宋"/>
      <charset val="134"/>
    </font>
    <font>
      <i/>
      <sz val="10"/>
      <color rgb="FFC00000"/>
      <name val="宋体"/>
      <charset val="134"/>
    </font>
    <font>
      <i/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textRotation="255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28"/>
  <sheetViews>
    <sheetView tabSelected="1" view="pageBreakPreview" zoomScaleNormal="90" workbookViewId="0">
      <selection activeCell="J18" sqref="J18:K18"/>
    </sheetView>
  </sheetViews>
  <sheetFormatPr defaultColWidth="9" defaultRowHeight="14.25" x14ac:dyDescent="0.2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75" customWidth="1"/>
  </cols>
  <sheetData>
    <row r="1" spans="1:18" ht="25.5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9"/>
    </row>
    <row r="2" spans="1:18" x14ac:dyDescent="0.2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0"/>
    </row>
    <row r="3" spans="1:18" x14ac:dyDescent="0.2">
      <c r="A3" s="20" t="s">
        <v>2</v>
      </c>
      <c r="B3" s="20"/>
      <c r="C3" s="20" t="s">
        <v>3</v>
      </c>
      <c r="D3" s="20"/>
      <c r="E3" s="20"/>
      <c r="F3" s="20"/>
      <c r="G3" s="20"/>
      <c r="H3" s="20"/>
      <c r="I3" s="20"/>
      <c r="J3" s="20"/>
      <c r="K3" s="20"/>
      <c r="L3" s="11"/>
    </row>
    <row r="4" spans="1:18" x14ac:dyDescent="0.2">
      <c r="A4" s="20" t="s">
        <v>4</v>
      </c>
      <c r="B4" s="20"/>
      <c r="C4" s="20" t="s">
        <v>5</v>
      </c>
      <c r="D4" s="20"/>
      <c r="E4" s="20"/>
      <c r="F4" s="20"/>
      <c r="G4" s="3" t="s">
        <v>6</v>
      </c>
      <c r="H4" s="20" t="s">
        <v>7</v>
      </c>
      <c r="I4" s="20"/>
      <c r="J4" s="20"/>
      <c r="K4" s="20"/>
      <c r="L4" s="11"/>
    </row>
    <row r="5" spans="1:18" ht="58.35" customHeight="1" x14ac:dyDescent="0.2">
      <c r="A5" s="20" t="s">
        <v>8</v>
      </c>
      <c r="B5" s="20"/>
      <c r="C5" s="21"/>
      <c r="D5" s="21"/>
      <c r="E5" s="3" t="s">
        <v>9</v>
      </c>
      <c r="F5" s="3" t="s">
        <v>10</v>
      </c>
      <c r="G5" s="3" t="s">
        <v>11</v>
      </c>
      <c r="H5" s="3" t="s">
        <v>12</v>
      </c>
      <c r="I5" s="20" t="s">
        <v>13</v>
      </c>
      <c r="J5" s="20"/>
      <c r="K5" s="3" t="s">
        <v>14</v>
      </c>
      <c r="L5" s="11"/>
    </row>
    <row r="6" spans="1:18" x14ac:dyDescent="0.2">
      <c r="A6" s="20"/>
      <c r="B6" s="20"/>
      <c r="C6" s="22" t="s">
        <v>15</v>
      </c>
      <c r="D6" s="22"/>
      <c r="E6" s="4">
        <v>68.58</v>
      </c>
      <c r="F6" s="4">
        <v>68.584996000000004</v>
      </c>
      <c r="G6" s="4">
        <v>65.364999999999995</v>
      </c>
      <c r="H6" s="3">
        <v>10</v>
      </c>
      <c r="I6" s="23">
        <f>G6/F6</f>
        <v>0.95305101424807204</v>
      </c>
      <c r="J6" s="23"/>
      <c r="K6" s="4">
        <v>9.5299999999999994</v>
      </c>
      <c r="L6" s="12"/>
    </row>
    <row r="7" spans="1:18" x14ac:dyDescent="0.2">
      <c r="A7" s="20"/>
      <c r="B7" s="20"/>
      <c r="C7" s="20" t="s">
        <v>16</v>
      </c>
      <c r="D7" s="20"/>
      <c r="E7" s="4">
        <v>68.58</v>
      </c>
      <c r="F7" s="4">
        <v>68.58</v>
      </c>
      <c r="G7" s="4">
        <v>65.364999999999995</v>
      </c>
      <c r="H7" s="3" t="s">
        <v>17</v>
      </c>
      <c r="I7" s="24" t="s">
        <v>18</v>
      </c>
      <c r="J7" s="24"/>
      <c r="K7" s="3" t="s">
        <v>17</v>
      </c>
      <c r="L7" s="11"/>
    </row>
    <row r="8" spans="1:18" x14ac:dyDescent="0.2">
      <c r="A8" s="20"/>
      <c r="B8" s="20"/>
      <c r="C8" s="20" t="s">
        <v>19</v>
      </c>
      <c r="D8" s="20"/>
      <c r="E8" s="5">
        <v>0</v>
      </c>
      <c r="F8" s="5">
        <v>0</v>
      </c>
      <c r="G8" s="5">
        <v>0</v>
      </c>
      <c r="H8" s="6" t="s">
        <v>17</v>
      </c>
      <c r="I8" s="24" t="s">
        <v>18</v>
      </c>
      <c r="J8" s="24"/>
      <c r="K8" s="6" t="s">
        <v>17</v>
      </c>
      <c r="L8" s="11"/>
    </row>
    <row r="9" spans="1:18" x14ac:dyDescent="0.2">
      <c r="A9" s="20"/>
      <c r="B9" s="20"/>
      <c r="C9" s="20" t="s">
        <v>20</v>
      </c>
      <c r="D9" s="20"/>
      <c r="E9" s="5">
        <v>0</v>
      </c>
      <c r="F9" s="5">
        <v>0</v>
      </c>
      <c r="G9" s="5">
        <v>0</v>
      </c>
      <c r="H9" s="6" t="s">
        <v>17</v>
      </c>
      <c r="I9" s="24" t="s">
        <v>18</v>
      </c>
      <c r="J9" s="24"/>
      <c r="K9" s="6" t="s">
        <v>17</v>
      </c>
      <c r="L9" s="11"/>
    </row>
    <row r="10" spans="1:18" x14ac:dyDescent="0.2">
      <c r="A10" s="20" t="s">
        <v>21</v>
      </c>
      <c r="B10" s="20" t="s">
        <v>22</v>
      </c>
      <c r="C10" s="20"/>
      <c r="D10" s="20"/>
      <c r="E10" s="20"/>
      <c r="F10" s="20"/>
      <c r="G10" s="20" t="s">
        <v>23</v>
      </c>
      <c r="H10" s="20"/>
      <c r="I10" s="20"/>
      <c r="J10" s="20"/>
      <c r="K10" s="20"/>
      <c r="L10" s="11"/>
    </row>
    <row r="11" spans="1:18" ht="45.95" customHeight="1" x14ac:dyDescent="0.2">
      <c r="A11" s="20"/>
      <c r="B11" s="20" t="s">
        <v>24</v>
      </c>
      <c r="C11" s="20"/>
      <c r="D11" s="20"/>
      <c r="E11" s="20"/>
      <c r="F11" s="20"/>
      <c r="G11" s="25" t="s">
        <v>25</v>
      </c>
      <c r="H11" s="25"/>
      <c r="I11" s="25"/>
      <c r="J11" s="25"/>
      <c r="K11" s="25"/>
      <c r="L11" s="13"/>
    </row>
    <row r="12" spans="1:18" ht="36.950000000000003" customHeight="1" x14ac:dyDescent="0.2">
      <c r="A12" s="31" t="s">
        <v>26</v>
      </c>
      <c r="B12" s="3" t="s">
        <v>27</v>
      </c>
      <c r="C12" s="3" t="s">
        <v>28</v>
      </c>
      <c r="D12" s="20" t="s">
        <v>29</v>
      </c>
      <c r="E12" s="20"/>
      <c r="F12" s="3" t="s">
        <v>30</v>
      </c>
      <c r="G12" s="3" t="s">
        <v>31</v>
      </c>
      <c r="H12" s="3" t="s">
        <v>12</v>
      </c>
      <c r="I12" s="3" t="s">
        <v>14</v>
      </c>
      <c r="J12" s="20" t="s">
        <v>32</v>
      </c>
      <c r="K12" s="20"/>
      <c r="L12" s="11"/>
    </row>
    <row r="13" spans="1:18" s="1" customFormat="1" ht="18.95" customHeight="1" x14ac:dyDescent="0.2">
      <c r="A13" s="32"/>
      <c r="B13" s="20" t="s">
        <v>33</v>
      </c>
      <c r="C13" s="20" t="s">
        <v>34</v>
      </c>
      <c r="D13" s="20" t="s">
        <v>35</v>
      </c>
      <c r="E13" s="20"/>
      <c r="F13" s="17" t="s">
        <v>36</v>
      </c>
      <c r="G13" s="3" t="s">
        <v>37</v>
      </c>
      <c r="H13" s="3">
        <v>10</v>
      </c>
      <c r="I13" s="4">
        <v>10</v>
      </c>
      <c r="J13" s="26"/>
      <c r="K13" s="20"/>
      <c r="L13" s="14"/>
      <c r="M13"/>
      <c r="N13"/>
      <c r="O13"/>
      <c r="P13"/>
      <c r="Q13"/>
      <c r="R13"/>
    </row>
    <row r="14" spans="1:18" s="1" customFormat="1" ht="17.100000000000001" customHeight="1" x14ac:dyDescent="0.2">
      <c r="A14" s="32"/>
      <c r="B14" s="20"/>
      <c r="C14" s="20"/>
      <c r="D14" s="20" t="s">
        <v>38</v>
      </c>
      <c r="E14" s="20"/>
      <c r="F14" s="17" t="s">
        <v>39</v>
      </c>
      <c r="G14" s="3" t="s">
        <v>40</v>
      </c>
      <c r="H14" s="3">
        <v>10</v>
      </c>
      <c r="I14" s="4">
        <v>10</v>
      </c>
      <c r="J14" s="20"/>
      <c r="K14" s="20"/>
      <c r="L14" s="14"/>
      <c r="M14"/>
      <c r="N14"/>
      <c r="O14"/>
      <c r="P14"/>
      <c r="Q14"/>
      <c r="R14"/>
    </row>
    <row r="15" spans="1:18" s="1" customFormat="1" ht="18.95" customHeight="1" x14ac:dyDescent="0.2">
      <c r="A15" s="32"/>
      <c r="B15" s="20"/>
      <c r="C15" s="20" t="s">
        <v>41</v>
      </c>
      <c r="D15" s="20" t="s">
        <v>42</v>
      </c>
      <c r="E15" s="20"/>
      <c r="F15" s="3" t="s">
        <v>43</v>
      </c>
      <c r="G15" s="7">
        <v>0</v>
      </c>
      <c r="H15" s="3">
        <v>10</v>
      </c>
      <c r="I15" s="4">
        <v>10</v>
      </c>
      <c r="J15" s="20"/>
      <c r="K15" s="20"/>
      <c r="L15" s="14"/>
      <c r="M15"/>
      <c r="N15"/>
      <c r="O15"/>
      <c r="P15"/>
      <c r="Q15"/>
      <c r="R15"/>
    </row>
    <row r="16" spans="1:18" s="1" customFormat="1" ht="26.1" customHeight="1" x14ac:dyDescent="0.2">
      <c r="A16" s="32"/>
      <c r="B16" s="20"/>
      <c r="C16" s="20"/>
      <c r="D16" s="20" t="s">
        <v>44</v>
      </c>
      <c r="E16" s="20"/>
      <c r="F16" s="3" t="s">
        <v>45</v>
      </c>
      <c r="G16" s="3" t="s">
        <v>46</v>
      </c>
      <c r="H16" s="3">
        <v>5</v>
      </c>
      <c r="I16" s="4">
        <v>5</v>
      </c>
      <c r="J16" s="20"/>
      <c r="K16" s="20"/>
      <c r="L16" s="14"/>
      <c r="M16"/>
      <c r="N16"/>
      <c r="O16"/>
      <c r="P16"/>
      <c r="Q16"/>
      <c r="R16"/>
    </row>
    <row r="17" spans="1:18" s="1" customFormat="1" ht="27" customHeight="1" x14ac:dyDescent="0.2">
      <c r="A17" s="32"/>
      <c r="B17" s="20"/>
      <c r="C17" s="3" t="s">
        <v>47</v>
      </c>
      <c r="D17" s="20" t="s">
        <v>48</v>
      </c>
      <c r="E17" s="20"/>
      <c r="F17" s="3" t="s">
        <v>49</v>
      </c>
      <c r="G17" s="3" t="s">
        <v>50</v>
      </c>
      <c r="H17" s="3">
        <v>5</v>
      </c>
      <c r="I17" s="4">
        <v>5</v>
      </c>
      <c r="J17" s="20"/>
      <c r="K17" s="20"/>
      <c r="L17" s="14"/>
      <c r="M17"/>
      <c r="N17"/>
      <c r="O17"/>
      <c r="P17"/>
      <c r="Q17"/>
      <c r="R17"/>
    </row>
    <row r="18" spans="1:18" s="1" customFormat="1" ht="27.95" customHeight="1" x14ac:dyDescent="0.2">
      <c r="A18" s="32"/>
      <c r="B18" s="20" t="s">
        <v>51</v>
      </c>
      <c r="C18" s="20" t="s">
        <v>52</v>
      </c>
      <c r="D18" s="20" t="s">
        <v>53</v>
      </c>
      <c r="E18" s="20"/>
      <c r="F18" s="3" t="s">
        <v>54</v>
      </c>
      <c r="G18" s="3" t="s">
        <v>55</v>
      </c>
      <c r="H18" s="3">
        <v>5</v>
      </c>
      <c r="I18" s="4">
        <v>5</v>
      </c>
      <c r="J18" s="20"/>
      <c r="K18" s="20"/>
      <c r="L18" s="14"/>
      <c r="M18"/>
      <c r="N18"/>
      <c r="O18"/>
      <c r="P18"/>
      <c r="Q18"/>
      <c r="R18"/>
    </row>
    <row r="19" spans="1:18" s="1" customFormat="1" ht="30.95" customHeight="1" x14ac:dyDescent="0.2">
      <c r="A19" s="32"/>
      <c r="B19" s="20"/>
      <c r="C19" s="20"/>
      <c r="D19" s="20" t="s">
        <v>56</v>
      </c>
      <c r="E19" s="20"/>
      <c r="F19" s="3" t="s">
        <v>57</v>
      </c>
      <c r="G19" s="3" t="s">
        <v>58</v>
      </c>
      <c r="H19" s="3">
        <v>3</v>
      </c>
      <c r="I19" s="4">
        <v>3</v>
      </c>
      <c r="J19" s="20"/>
      <c r="K19" s="20"/>
      <c r="L19" s="14"/>
      <c r="M19"/>
      <c r="N19"/>
      <c r="O19"/>
      <c r="P19"/>
      <c r="Q19"/>
      <c r="R19"/>
    </row>
    <row r="20" spans="1:18" s="1" customFormat="1" ht="66.95" customHeight="1" x14ac:dyDescent="0.2">
      <c r="A20" s="32"/>
      <c r="B20" s="20"/>
      <c r="C20" s="20"/>
      <c r="D20" s="20" t="s">
        <v>87</v>
      </c>
      <c r="E20" s="20"/>
      <c r="F20" s="3" t="s">
        <v>59</v>
      </c>
      <c r="G20" s="3" t="s">
        <v>60</v>
      </c>
      <c r="H20" s="3">
        <v>2</v>
      </c>
      <c r="I20" s="4">
        <v>1.4</v>
      </c>
      <c r="J20" s="27" t="s">
        <v>88</v>
      </c>
      <c r="K20" s="27"/>
      <c r="L20" s="14"/>
      <c r="M20"/>
      <c r="N20"/>
      <c r="O20"/>
      <c r="P20"/>
      <c r="Q20"/>
      <c r="R20"/>
    </row>
    <row r="21" spans="1:18" s="1" customFormat="1" ht="30.95" customHeight="1" x14ac:dyDescent="0.2">
      <c r="A21" s="32"/>
      <c r="B21" s="20"/>
      <c r="C21" s="20"/>
      <c r="D21" s="20" t="s">
        <v>61</v>
      </c>
      <c r="E21" s="20"/>
      <c r="F21" s="3" t="s">
        <v>62</v>
      </c>
      <c r="G21" s="3" t="s">
        <v>63</v>
      </c>
      <c r="H21" s="3">
        <v>3</v>
      </c>
      <c r="I21" s="4">
        <v>3</v>
      </c>
      <c r="J21" s="20"/>
      <c r="K21" s="20"/>
      <c r="L21" s="14"/>
      <c r="M21"/>
      <c r="N21"/>
      <c r="O21"/>
      <c r="P21"/>
      <c r="Q21"/>
      <c r="R21"/>
    </row>
    <row r="22" spans="1:18" ht="44.1" customHeight="1" x14ac:dyDescent="0.2">
      <c r="A22" s="32"/>
      <c r="B22" s="20"/>
      <c r="C22" s="20"/>
      <c r="D22" s="20" t="s">
        <v>64</v>
      </c>
      <c r="E22" s="20"/>
      <c r="F22" s="3" t="s">
        <v>65</v>
      </c>
      <c r="G22" s="3" t="s">
        <v>66</v>
      </c>
      <c r="H22" s="3">
        <v>2</v>
      </c>
      <c r="I22" s="4">
        <v>2</v>
      </c>
      <c r="J22" s="20"/>
      <c r="K22" s="20"/>
      <c r="L22" s="11"/>
    </row>
    <row r="23" spans="1:18" s="1" customFormat="1" ht="23.1" customHeight="1" x14ac:dyDescent="0.2">
      <c r="A23" s="32"/>
      <c r="B23" s="20"/>
      <c r="C23" s="20"/>
      <c r="D23" s="20" t="s">
        <v>67</v>
      </c>
      <c r="E23" s="20"/>
      <c r="F23" s="3" t="s">
        <v>68</v>
      </c>
      <c r="G23" s="3" t="s">
        <v>69</v>
      </c>
      <c r="H23" s="3">
        <v>2</v>
      </c>
      <c r="I23" s="4">
        <v>2</v>
      </c>
      <c r="J23" s="20"/>
      <c r="K23" s="20"/>
      <c r="L23" s="14"/>
      <c r="M23"/>
      <c r="N23"/>
      <c r="O23"/>
      <c r="P23"/>
      <c r="Q23"/>
      <c r="R23"/>
    </row>
    <row r="24" spans="1:18" s="1" customFormat="1" ht="30" customHeight="1" x14ac:dyDescent="0.2">
      <c r="A24" s="32"/>
      <c r="B24" s="20"/>
      <c r="C24" s="20"/>
      <c r="D24" s="20" t="s">
        <v>70</v>
      </c>
      <c r="E24" s="20"/>
      <c r="F24" s="3" t="s">
        <v>71</v>
      </c>
      <c r="G24" s="3" t="s">
        <v>72</v>
      </c>
      <c r="H24" s="3">
        <v>3</v>
      </c>
      <c r="I24" s="4">
        <v>3</v>
      </c>
      <c r="J24" s="20"/>
      <c r="K24" s="20"/>
      <c r="L24" s="14"/>
      <c r="M24"/>
      <c r="N24"/>
      <c r="O24"/>
      <c r="P24"/>
      <c r="Q24"/>
      <c r="R24"/>
    </row>
    <row r="25" spans="1:18" s="1" customFormat="1" ht="23.1" customHeight="1" x14ac:dyDescent="0.2">
      <c r="A25" s="32"/>
      <c r="B25" s="20" t="s">
        <v>73</v>
      </c>
      <c r="C25" s="20" t="s">
        <v>74</v>
      </c>
      <c r="D25" s="20" t="s">
        <v>75</v>
      </c>
      <c r="E25" s="20"/>
      <c r="F25" s="3" t="s">
        <v>76</v>
      </c>
      <c r="G25" s="7">
        <v>0.95</v>
      </c>
      <c r="H25" s="3">
        <v>10</v>
      </c>
      <c r="I25" s="4">
        <v>10</v>
      </c>
      <c r="J25" s="20"/>
      <c r="K25" s="20"/>
      <c r="L25" s="14"/>
      <c r="M25"/>
      <c r="N25"/>
      <c r="O25"/>
      <c r="P25"/>
      <c r="Q25"/>
      <c r="R25"/>
    </row>
    <row r="26" spans="1:18" s="1" customFormat="1" ht="60" customHeight="1" x14ac:dyDescent="0.2">
      <c r="A26" s="32"/>
      <c r="B26" s="20"/>
      <c r="C26" s="20"/>
      <c r="D26" s="20" t="s">
        <v>77</v>
      </c>
      <c r="E26" s="20"/>
      <c r="F26" s="3" t="s">
        <v>78</v>
      </c>
      <c r="G26" s="3" t="s">
        <v>79</v>
      </c>
      <c r="H26" s="3">
        <v>10</v>
      </c>
      <c r="I26" s="4">
        <v>4</v>
      </c>
      <c r="J26" s="25" t="s">
        <v>80</v>
      </c>
      <c r="K26" s="25"/>
      <c r="L26" s="14"/>
      <c r="M26"/>
      <c r="N26"/>
      <c r="O26"/>
      <c r="P26"/>
      <c r="Q26"/>
      <c r="R26"/>
    </row>
    <row r="27" spans="1:18" s="1" customFormat="1" ht="72" customHeight="1" x14ac:dyDescent="0.2">
      <c r="A27" s="33"/>
      <c r="B27" s="3" t="s">
        <v>81</v>
      </c>
      <c r="C27" s="3" t="s">
        <v>82</v>
      </c>
      <c r="D27" s="20" t="s">
        <v>83</v>
      </c>
      <c r="E27" s="20"/>
      <c r="F27" s="3" t="s">
        <v>76</v>
      </c>
      <c r="G27" s="3" t="s">
        <v>84</v>
      </c>
      <c r="H27" s="3">
        <v>10</v>
      </c>
      <c r="I27" s="4">
        <v>8</v>
      </c>
      <c r="J27" s="28" t="s">
        <v>85</v>
      </c>
      <c r="K27" s="28"/>
      <c r="L27" s="14"/>
      <c r="M27"/>
      <c r="N27"/>
      <c r="O27"/>
      <c r="P27"/>
      <c r="Q27"/>
      <c r="R27"/>
    </row>
    <row r="28" spans="1:18" s="2" customFormat="1" x14ac:dyDescent="0.2">
      <c r="A28" s="29" t="s">
        <v>86</v>
      </c>
      <c r="B28" s="29"/>
      <c r="C28" s="29"/>
      <c r="D28" s="29"/>
      <c r="E28" s="29"/>
      <c r="F28" s="29"/>
      <c r="G28" s="29"/>
      <c r="H28" s="8">
        <v>100</v>
      </c>
      <c r="I28" s="15">
        <f>SUM(I13:I27)+K6</f>
        <v>90.93</v>
      </c>
      <c r="J28" s="30"/>
      <c r="K28" s="30"/>
      <c r="L28" s="16"/>
      <c r="M28"/>
      <c r="N28"/>
      <c r="O28"/>
      <c r="P28"/>
      <c r="Q28"/>
      <c r="R28"/>
    </row>
  </sheetData>
  <mergeCells count="65">
    <mergeCell ref="C15:C16"/>
    <mergeCell ref="C18:C24"/>
    <mergeCell ref="C25:C26"/>
    <mergeCell ref="A5:B9"/>
    <mergeCell ref="A10:A11"/>
    <mergeCell ref="A12:A27"/>
    <mergeCell ref="B13:B17"/>
    <mergeCell ref="B18:B24"/>
    <mergeCell ref="B25:B26"/>
    <mergeCell ref="D26:E26"/>
    <mergeCell ref="J26:K26"/>
    <mergeCell ref="D27:E27"/>
    <mergeCell ref="J27:K27"/>
    <mergeCell ref="A28:G28"/>
    <mergeCell ref="J28:K28"/>
    <mergeCell ref="D23:E23"/>
    <mergeCell ref="J23:K23"/>
    <mergeCell ref="D24:E24"/>
    <mergeCell ref="J24:K24"/>
    <mergeCell ref="D25:E25"/>
    <mergeCell ref="J25:K25"/>
    <mergeCell ref="D20:E20"/>
    <mergeCell ref="J20:K20"/>
    <mergeCell ref="D21:E21"/>
    <mergeCell ref="J21:K21"/>
    <mergeCell ref="D22:E22"/>
    <mergeCell ref="J22:K22"/>
    <mergeCell ref="D17:E17"/>
    <mergeCell ref="J17:K17"/>
    <mergeCell ref="D18:E18"/>
    <mergeCell ref="J18:K18"/>
    <mergeCell ref="D19:E19"/>
    <mergeCell ref="J19:K19"/>
    <mergeCell ref="D14:E14"/>
    <mergeCell ref="J14:K14"/>
    <mergeCell ref="D15:E15"/>
    <mergeCell ref="J15:K15"/>
    <mergeCell ref="D16:E16"/>
    <mergeCell ref="J16:K16"/>
    <mergeCell ref="B11:F11"/>
    <mergeCell ref="G11:K11"/>
    <mergeCell ref="D12:E12"/>
    <mergeCell ref="J12:K12"/>
    <mergeCell ref="D13:E13"/>
    <mergeCell ref="J13:K13"/>
    <mergeCell ref="C13:C14"/>
    <mergeCell ref="C8:D8"/>
    <mergeCell ref="I8:J8"/>
    <mergeCell ref="C9:D9"/>
    <mergeCell ref="I9:J9"/>
    <mergeCell ref="B10:F10"/>
    <mergeCell ref="G10:K10"/>
    <mergeCell ref="C5:D5"/>
    <mergeCell ref="I5:J5"/>
    <mergeCell ref="C6:D6"/>
    <mergeCell ref="I6:J6"/>
    <mergeCell ref="C7:D7"/>
    <mergeCell ref="I7:J7"/>
    <mergeCell ref="A1:K1"/>
    <mergeCell ref="A2:K2"/>
    <mergeCell ref="A3:B3"/>
    <mergeCell ref="C3:K3"/>
    <mergeCell ref="A4:B4"/>
    <mergeCell ref="C4:F4"/>
    <mergeCell ref="H4:K4"/>
  </mergeCells>
  <phoneticPr fontId="13" type="noConversion"/>
  <conditionalFormatting sqref="D13:E2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90.93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somebody</cp:lastModifiedBy>
  <dcterms:created xsi:type="dcterms:W3CDTF">2021-04-12T19:24:00Z</dcterms:created>
  <dcterms:modified xsi:type="dcterms:W3CDTF">2025-08-25T09:20:23Z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