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2395" windowHeight="10080"/>
  </bookViews>
  <sheets>
    <sheet name="92.16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3"/>
  <c r="K6"/>
  <c r="I6"/>
</calcChain>
</file>

<file path=xl/sharedStrings.xml><?xml version="1.0" encoding="utf-8"?>
<sst xmlns="http://schemas.openxmlformats.org/spreadsheetml/2006/main" count="118" uniqueCount="99">
  <si>
    <t>项目支出绩效自评表</t>
  </si>
  <si>
    <t>（2024年度）</t>
  </si>
  <si>
    <t>项目名称</t>
  </si>
  <si>
    <t>市科协信息系统基础运维和安全运维</t>
  </si>
  <si>
    <t>主管部门</t>
  </si>
  <si>
    <t>北京市科学技术协会</t>
  </si>
  <si>
    <t>实施单位</t>
  </si>
  <si>
    <t>北京市科学技术协会综合服务中心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</si>
  <si>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</si>
  <si>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</si>
  <si>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</si>
  <si>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</si>
  <si>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</si>
  <si>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</si>
  <si>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</si>
  <si>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</si>
  <si>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</si>
  <si>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</si>
  <si>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</si>
  <si>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</si>
  <si>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</si>
  <si>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</si>
  <si>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</si>
  <si>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</si>
  <si>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完成包括OA办公系统、网站内容发布系统；域名的使用服务；有线无线局域网络；政务云平台租用；互联网光纤接入：信息系统安全防护；视频会议技术服务等运维保障工作。</t>
  </si>
  <si>
    <t>完成了OA办公系统、网站内容发布系统的信息系统运维工作，完成了域名、数字证书等年费支付及域名解析服务工作，完成了有线无线局域网络、视频会议技术服务等运维保障工作，完成了政务云平台租用、互联网光纤接入的年度工作，完成了相关信息系统的安全防护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</si>
  <si>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</si>
  <si>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</si>
  <si>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</si>
  <si>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</si>
  <si>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</si>
  <si>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</si>
  <si>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</si>
  <si>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</si>
  <si>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</si>
  <si>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应用系统维护数量</t>
  </si>
  <si>
    <t>=2个</t>
  </si>
  <si>
    <t>2个</t>
  </si>
  <si>
    <t>租用专属云</t>
  </si>
  <si>
    <t>硬件维护数量</t>
  </si>
  <si>
    <t>≥27个</t>
  </si>
  <si>
    <t>500个</t>
  </si>
  <si>
    <t>实际维护硬件包括网络设备及办公终端数量，年初绩效指标设置偏低；后续将加强绩效指标研判工作</t>
  </si>
  <si>
    <t>软件维护数量</t>
  </si>
  <si>
    <t>=10个</t>
  </si>
  <si>
    <t>10个</t>
  </si>
  <si>
    <t>租用专线</t>
  </si>
  <si>
    <t>=2条</t>
  </si>
  <si>
    <t>2条</t>
  </si>
  <si>
    <t>质量指标</t>
  </si>
  <si>
    <t>租用专线故障次数</t>
  </si>
  <si>
    <t>≤2次</t>
  </si>
  <si>
    <t>0次</t>
  </si>
  <si>
    <t>系统验收合格率</t>
  </si>
  <si>
    <t>≥95%</t>
  </si>
  <si>
    <t>主机托管故障次数</t>
  </si>
  <si>
    <t>≤5次</t>
  </si>
  <si>
    <t>租用互联网带宽故障次数</t>
  </si>
  <si>
    <t>系统故障修复率</t>
  </si>
  <si>
    <t>≥98%</t>
  </si>
  <si>
    <t>终端无故障运行率</t>
  </si>
  <si>
    <t>时效指标</t>
  </si>
  <si>
    <t>项目保障时间</t>
  </si>
  <si>
    <t>≤12个月</t>
  </si>
  <si>
    <t>12个月</t>
  </si>
  <si>
    <t>成本指标</t>
  </si>
  <si>
    <t>经济成本指标</t>
  </si>
  <si>
    <t>租用互联网带宽成本</t>
  </si>
  <si>
    <t>≤79.50万元</t>
  </si>
  <si>
    <t>79.5万元</t>
  </si>
  <si>
    <t>年度维护成本变化率</t>
  </si>
  <si>
    <t>≤10%</t>
  </si>
  <si>
    <t>续上页</t>
  </si>
  <si>
    <t>应用系统维护、软件维护成本</t>
  </si>
  <si>
    <t>≤58.10万元</t>
  </si>
  <si>
    <t>52.6万元</t>
  </si>
  <si>
    <t>租用专属云成本</t>
  </si>
  <si>
    <t>≤82.91万元</t>
  </si>
  <si>
    <t>80.51万元</t>
  </si>
  <si>
    <t>硬件维护成本</t>
  </si>
  <si>
    <t>≤152万元</t>
  </si>
  <si>
    <t>147.28万元</t>
  </si>
  <si>
    <t>效益指标</t>
  </si>
  <si>
    <t>社会效益指标</t>
  </si>
  <si>
    <t>CPU、内存、存储设备等资源利用率</t>
  </si>
  <si>
    <t>≥80%</t>
  </si>
  <si>
    <t>硬件使用率</t>
  </si>
  <si>
    <t>≥90%</t>
  </si>
  <si>
    <t>终端有闲置情况，硬件使用率未达预期；后续将优化设备调度与资源分配策略，提升硬件利用率</t>
  </si>
  <si>
    <t>系统、设备未来持续使用年限</t>
  </si>
  <si>
    <t>≥2年</t>
  </si>
  <si>
    <t>2年</t>
  </si>
  <si>
    <t>系统、设备未来使用情况有待跟踪；将持续加强项目执行管理，延长使用年限</t>
  </si>
  <si>
    <t>系统利用率</t>
  </si>
  <si>
    <t>满意度指标</t>
  </si>
  <si>
    <t>服务对象满意度指标</t>
  </si>
  <si>
    <t>使用人员满意度</t>
  </si>
  <si>
    <t>满意度调查工作质量尚有提升空间；将设置运维电话，及时解决用户使用问题</t>
  </si>
  <si>
    <t>总分</t>
  </si>
</sst>
</file>

<file path=xl/styles.xml><?xml version="1.0" encoding="utf-8"?>
<styleSheet xmlns="http://schemas.openxmlformats.org/spreadsheetml/2006/main">
  <numFmts count="1">
    <numFmt numFmtId="178" formatCode="0.00_);[Red]\(0.00\)"/>
  </numFmts>
  <fonts count="1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trike/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Fill="1" applyBorder="1" applyAlignment="1" applyProtection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9" fontId="3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K36"/>
  <sheetViews>
    <sheetView tabSelected="1" view="pageBreakPreview" zoomScaleNormal="96" zoomScaleSheetLayoutView="100" workbookViewId="0">
      <selection activeCell="D35" sqref="D35:E35"/>
    </sheetView>
  </sheetViews>
  <sheetFormatPr defaultColWidth="9" defaultRowHeight="13.5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</cols>
  <sheetData>
    <row r="1" spans="1:11" ht="25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2" t="s">
        <v>2</v>
      </c>
      <c r="B3" s="12"/>
      <c r="C3" s="12" t="s">
        <v>3</v>
      </c>
      <c r="D3" s="12"/>
      <c r="E3" s="12"/>
      <c r="F3" s="12"/>
      <c r="G3" s="12"/>
      <c r="H3" s="12"/>
      <c r="I3" s="12"/>
      <c r="J3" s="12"/>
      <c r="K3" s="12"/>
    </row>
    <row r="4" spans="1:11" ht="15.95" customHeight="1">
      <c r="A4" s="12" t="s">
        <v>4</v>
      </c>
      <c r="B4" s="12"/>
      <c r="C4" s="12" t="s">
        <v>5</v>
      </c>
      <c r="D4" s="12"/>
      <c r="E4" s="12"/>
      <c r="F4" s="12"/>
      <c r="G4" s="2" t="s">
        <v>6</v>
      </c>
      <c r="H4" s="12" t="s">
        <v>7</v>
      </c>
      <c r="I4" s="12"/>
      <c r="J4" s="12"/>
      <c r="K4" s="12"/>
    </row>
    <row r="5" spans="1:11" ht="63.95" customHeight="1">
      <c r="A5" s="12" t="s">
        <v>8</v>
      </c>
      <c r="B5" s="12"/>
      <c r="C5" s="13"/>
      <c r="D5" s="13"/>
      <c r="E5" s="2" t="s">
        <v>9</v>
      </c>
      <c r="F5" s="2" t="s">
        <v>10</v>
      </c>
      <c r="G5" s="2" t="s">
        <v>11</v>
      </c>
      <c r="H5" s="2" t="s">
        <v>12</v>
      </c>
      <c r="I5" s="12" t="s">
        <v>13</v>
      </c>
      <c r="J5" s="12"/>
      <c r="K5" s="2" t="s">
        <v>14</v>
      </c>
    </row>
    <row r="6" spans="1:11">
      <c r="A6" s="12"/>
      <c r="B6" s="12"/>
      <c r="C6" s="14" t="s">
        <v>15</v>
      </c>
      <c r="D6" s="14"/>
      <c r="E6" s="3">
        <v>575.38703199999998</v>
      </c>
      <c r="F6" s="3">
        <v>575.38703199999998</v>
      </c>
      <c r="G6" s="3">
        <v>555.70579999999995</v>
      </c>
      <c r="H6" s="2">
        <v>10</v>
      </c>
      <c r="I6" s="15">
        <f>G6/F6</f>
        <v>0.96579479392924505</v>
      </c>
      <c r="J6" s="16"/>
      <c r="K6" s="3">
        <f>I6*10</f>
        <v>9.6579479392924501</v>
      </c>
    </row>
    <row r="7" spans="1:11">
      <c r="A7" s="12"/>
      <c r="B7" s="12"/>
      <c r="C7" s="12" t="s">
        <v>16</v>
      </c>
      <c r="D7" s="12"/>
      <c r="E7" s="3">
        <v>575.38703199999998</v>
      </c>
      <c r="F7" s="3">
        <v>575.38703199999998</v>
      </c>
      <c r="G7" s="3">
        <v>555.71</v>
      </c>
      <c r="H7" s="2" t="s">
        <v>17</v>
      </c>
      <c r="I7" s="17" t="s">
        <v>18</v>
      </c>
      <c r="J7" s="17"/>
      <c r="K7" s="2" t="s">
        <v>17</v>
      </c>
    </row>
    <row r="8" spans="1:11">
      <c r="A8" s="12"/>
      <c r="B8" s="12"/>
      <c r="C8" s="12" t="s">
        <v>19</v>
      </c>
      <c r="D8" s="12"/>
      <c r="E8" s="3">
        <v>0</v>
      </c>
      <c r="F8" s="3">
        <v>0</v>
      </c>
      <c r="G8" s="3">
        <v>0</v>
      </c>
      <c r="H8" s="2" t="s">
        <v>17</v>
      </c>
      <c r="I8" s="17" t="s">
        <v>18</v>
      </c>
      <c r="J8" s="17"/>
      <c r="K8" s="2" t="s">
        <v>17</v>
      </c>
    </row>
    <row r="9" spans="1:11">
      <c r="A9" s="12"/>
      <c r="B9" s="12"/>
      <c r="C9" s="12" t="s">
        <v>20</v>
      </c>
      <c r="D9" s="12"/>
      <c r="E9" s="3">
        <v>0</v>
      </c>
      <c r="F9" s="3">
        <v>0</v>
      </c>
      <c r="G9" s="3">
        <v>0</v>
      </c>
      <c r="H9" s="2" t="s">
        <v>17</v>
      </c>
      <c r="I9" s="17" t="s">
        <v>18</v>
      </c>
      <c r="J9" s="17"/>
      <c r="K9" s="2" t="s">
        <v>17</v>
      </c>
    </row>
    <row r="10" spans="1:11">
      <c r="A10" s="12" t="s">
        <v>21</v>
      </c>
      <c r="B10" s="12" t="s">
        <v>22</v>
      </c>
      <c r="C10" s="12"/>
      <c r="D10" s="12"/>
      <c r="E10" s="12"/>
      <c r="F10" s="12"/>
      <c r="G10" s="12" t="s">
        <v>23</v>
      </c>
      <c r="H10" s="12"/>
      <c r="I10" s="12"/>
      <c r="J10" s="12"/>
      <c r="K10" s="12"/>
    </row>
    <row r="11" spans="1:11" ht="110.1" customHeight="1">
      <c r="A11" s="12"/>
      <c r="B11" s="18" t="s">
        <v>24</v>
      </c>
      <c r="C11" s="18"/>
      <c r="D11" s="18"/>
      <c r="E11" s="18"/>
      <c r="F11" s="18"/>
      <c r="G11" s="18" t="s">
        <v>25</v>
      </c>
      <c r="H11" s="18"/>
      <c r="I11" s="18"/>
      <c r="J11" s="18"/>
      <c r="K11" s="18"/>
    </row>
    <row r="12" spans="1:11" ht="42.95" customHeight="1">
      <c r="A12" s="23" t="s">
        <v>26</v>
      </c>
      <c r="B12" s="2" t="s">
        <v>27</v>
      </c>
      <c r="C12" s="2" t="s">
        <v>28</v>
      </c>
      <c r="D12" s="12" t="s">
        <v>29</v>
      </c>
      <c r="E12" s="12"/>
      <c r="F12" s="2" t="s">
        <v>30</v>
      </c>
      <c r="G12" s="2" t="s">
        <v>31</v>
      </c>
      <c r="H12" s="2" t="s">
        <v>12</v>
      </c>
      <c r="I12" s="2" t="s">
        <v>14</v>
      </c>
      <c r="J12" s="12" t="s">
        <v>32</v>
      </c>
      <c r="K12" s="12"/>
    </row>
    <row r="13" spans="1:11" ht="18.95" customHeight="1">
      <c r="A13" s="23"/>
      <c r="B13" s="12" t="s">
        <v>33</v>
      </c>
      <c r="C13" s="12" t="s">
        <v>34</v>
      </c>
      <c r="D13" s="12" t="s">
        <v>35</v>
      </c>
      <c r="E13" s="12"/>
      <c r="F13" s="9" t="s">
        <v>36</v>
      </c>
      <c r="G13" s="2" t="s">
        <v>37</v>
      </c>
      <c r="H13" s="2">
        <v>5</v>
      </c>
      <c r="I13" s="3">
        <v>5</v>
      </c>
      <c r="J13" s="12"/>
      <c r="K13" s="12"/>
    </row>
    <row r="14" spans="1:11" ht="33.950000000000003" customHeight="1">
      <c r="A14" s="23"/>
      <c r="B14" s="12"/>
      <c r="C14" s="12"/>
      <c r="D14" s="12" t="s">
        <v>38</v>
      </c>
      <c r="E14" s="12"/>
      <c r="F14" s="9" t="s">
        <v>36</v>
      </c>
      <c r="G14" s="2" t="s">
        <v>37</v>
      </c>
      <c r="H14" s="2">
        <v>2</v>
      </c>
      <c r="I14" s="3">
        <v>2</v>
      </c>
      <c r="J14" s="12"/>
      <c r="K14" s="12"/>
    </row>
    <row r="15" spans="1:11" ht="87.95" customHeight="1">
      <c r="A15" s="23"/>
      <c r="B15" s="12"/>
      <c r="C15" s="12"/>
      <c r="D15" s="12" t="s">
        <v>39</v>
      </c>
      <c r="E15" s="12"/>
      <c r="F15" s="2" t="s">
        <v>40</v>
      </c>
      <c r="G15" s="2" t="s">
        <v>41</v>
      </c>
      <c r="H15" s="2">
        <v>5</v>
      </c>
      <c r="I15" s="3">
        <v>3.5</v>
      </c>
      <c r="J15" s="18" t="s">
        <v>42</v>
      </c>
      <c r="K15" s="18"/>
    </row>
    <row r="16" spans="1:11" ht="24" customHeight="1">
      <c r="A16" s="23"/>
      <c r="B16" s="12"/>
      <c r="C16" s="12"/>
      <c r="D16" s="12" t="s">
        <v>43</v>
      </c>
      <c r="E16" s="12"/>
      <c r="F16" s="9" t="s">
        <v>44</v>
      </c>
      <c r="G16" s="2" t="s">
        <v>45</v>
      </c>
      <c r="H16" s="2">
        <v>3</v>
      </c>
      <c r="I16" s="3">
        <v>3</v>
      </c>
      <c r="J16" s="12"/>
      <c r="K16" s="12"/>
    </row>
    <row r="17" spans="1:11" ht="24" customHeight="1">
      <c r="A17" s="23"/>
      <c r="B17" s="12"/>
      <c r="C17" s="12"/>
      <c r="D17" s="12" t="s">
        <v>46</v>
      </c>
      <c r="E17" s="12"/>
      <c r="F17" s="9" t="s">
        <v>47</v>
      </c>
      <c r="G17" s="2" t="s">
        <v>48</v>
      </c>
      <c r="H17" s="2">
        <v>3</v>
      </c>
      <c r="I17" s="3">
        <v>3</v>
      </c>
      <c r="J17" s="12"/>
      <c r="K17" s="12"/>
    </row>
    <row r="18" spans="1:11" ht="24" customHeight="1">
      <c r="A18" s="23"/>
      <c r="B18" s="12"/>
      <c r="C18" s="12" t="s">
        <v>49</v>
      </c>
      <c r="D18" s="12" t="s">
        <v>50</v>
      </c>
      <c r="E18" s="12"/>
      <c r="F18" s="2" t="s">
        <v>51</v>
      </c>
      <c r="G18" s="2" t="s">
        <v>52</v>
      </c>
      <c r="H18" s="2">
        <v>3</v>
      </c>
      <c r="I18" s="3">
        <v>3</v>
      </c>
      <c r="J18" s="12"/>
      <c r="K18" s="12"/>
    </row>
    <row r="19" spans="1:11" ht="24" customHeight="1">
      <c r="A19" s="23"/>
      <c r="B19" s="12"/>
      <c r="C19" s="12"/>
      <c r="D19" s="12" t="s">
        <v>53</v>
      </c>
      <c r="E19" s="12"/>
      <c r="F19" s="2" t="s">
        <v>54</v>
      </c>
      <c r="G19" s="4">
        <v>1</v>
      </c>
      <c r="H19" s="2">
        <v>3</v>
      </c>
      <c r="I19" s="3">
        <v>3</v>
      </c>
      <c r="J19" s="12"/>
      <c r="K19" s="12"/>
    </row>
    <row r="20" spans="1:11" ht="24" customHeight="1">
      <c r="A20" s="23"/>
      <c r="B20" s="12"/>
      <c r="C20" s="12"/>
      <c r="D20" s="12" t="s">
        <v>55</v>
      </c>
      <c r="E20" s="12"/>
      <c r="F20" s="2" t="s">
        <v>56</v>
      </c>
      <c r="G20" s="2" t="s">
        <v>52</v>
      </c>
      <c r="H20" s="2">
        <v>3</v>
      </c>
      <c r="I20" s="3">
        <v>3</v>
      </c>
      <c r="J20" s="19"/>
      <c r="K20" s="19"/>
    </row>
    <row r="21" spans="1:11" ht="24" customHeight="1">
      <c r="A21" s="23"/>
      <c r="B21" s="12"/>
      <c r="C21" s="12"/>
      <c r="D21" s="12" t="s">
        <v>57</v>
      </c>
      <c r="E21" s="12"/>
      <c r="F21" s="2" t="s">
        <v>51</v>
      </c>
      <c r="G21" s="2" t="s">
        <v>52</v>
      </c>
      <c r="H21" s="2">
        <v>3</v>
      </c>
      <c r="I21" s="3">
        <v>3</v>
      </c>
      <c r="J21" s="12"/>
      <c r="K21" s="12"/>
    </row>
    <row r="22" spans="1:11" ht="24" customHeight="1">
      <c r="A22" s="23"/>
      <c r="B22" s="12"/>
      <c r="C22" s="12"/>
      <c r="D22" s="12" t="s">
        <v>58</v>
      </c>
      <c r="E22" s="12"/>
      <c r="F22" s="2" t="s">
        <v>59</v>
      </c>
      <c r="G22" s="4">
        <v>1</v>
      </c>
      <c r="H22" s="2">
        <v>3</v>
      </c>
      <c r="I22" s="3">
        <v>3</v>
      </c>
      <c r="J22" s="12"/>
      <c r="K22" s="12"/>
    </row>
    <row r="23" spans="1:11" ht="24" customHeight="1">
      <c r="A23" s="23"/>
      <c r="B23" s="12"/>
      <c r="C23" s="12"/>
      <c r="D23" s="12" t="s">
        <v>60</v>
      </c>
      <c r="E23" s="12"/>
      <c r="F23" s="2" t="s">
        <v>59</v>
      </c>
      <c r="G23" s="4">
        <v>0.98</v>
      </c>
      <c r="H23" s="2">
        <v>3</v>
      </c>
      <c r="I23" s="3">
        <v>3</v>
      </c>
      <c r="J23" s="12"/>
      <c r="K23" s="12"/>
    </row>
    <row r="24" spans="1:11" ht="29.1" customHeight="1">
      <c r="A24" s="23"/>
      <c r="B24" s="12"/>
      <c r="C24" s="2" t="s">
        <v>61</v>
      </c>
      <c r="D24" s="12" t="s">
        <v>62</v>
      </c>
      <c r="E24" s="12"/>
      <c r="F24" s="2" t="s">
        <v>63</v>
      </c>
      <c r="G24" s="2" t="s">
        <v>64</v>
      </c>
      <c r="H24" s="2">
        <v>4</v>
      </c>
      <c r="I24" s="3">
        <v>4</v>
      </c>
      <c r="J24" s="12"/>
      <c r="K24" s="12"/>
    </row>
    <row r="25" spans="1:11" ht="36.950000000000003" customHeight="1">
      <c r="A25" s="23"/>
      <c r="B25" s="12" t="s">
        <v>65</v>
      </c>
      <c r="C25" s="12" t="s">
        <v>66</v>
      </c>
      <c r="D25" s="20" t="s">
        <v>67</v>
      </c>
      <c r="E25" s="20"/>
      <c r="F25" s="5" t="s">
        <v>68</v>
      </c>
      <c r="G25" s="2" t="s">
        <v>69</v>
      </c>
      <c r="H25" s="2">
        <v>4</v>
      </c>
      <c r="I25" s="3">
        <v>4</v>
      </c>
      <c r="J25" s="12"/>
      <c r="K25" s="12"/>
    </row>
    <row r="26" spans="1:11" ht="23.1" customHeight="1">
      <c r="A26" s="23"/>
      <c r="B26" s="12"/>
      <c r="C26" s="12"/>
      <c r="D26" s="20" t="s">
        <v>70</v>
      </c>
      <c r="E26" s="20"/>
      <c r="F26" s="5" t="s">
        <v>71</v>
      </c>
      <c r="G26" s="6">
        <v>0.03</v>
      </c>
      <c r="H26" s="2">
        <v>3</v>
      </c>
      <c r="I26" s="3">
        <v>3</v>
      </c>
      <c r="J26" s="12"/>
      <c r="K26" s="12"/>
    </row>
    <row r="27" spans="1:11" ht="36.950000000000003" customHeight="1">
      <c r="A27" s="23" t="s">
        <v>72</v>
      </c>
      <c r="B27" s="23" t="s">
        <v>72</v>
      </c>
      <c r="C27" s="23" t="s">
        <v>72</v>
      </c>
      <c r="D27" s="12" t="s">
        <v>73</v>
      </c>
      <c r="E27" s="12"/>
      <c r="F27" s="5" t="s">
        <v>74</v>
      </c>
      <c r="G27" s="2" t="s">
        <v>75</v>
      </c>
      <c r="H27" s="2">
        <v>5</v>
      </c>
      <c r="I27" s="3">
        <v>5</v>
      </c>
      <c r="J27" s="12"/>
      <c r="K27" s="12"/>
    </row>
    <row r="28" spans="1:11" ht="36.950000000000003" customHeight="1">
      <c r="A28" s="23"/>
      <c r="B28" s="23"/>
      <c r="C28" s="23"/>
      <c r="D28" s="20" t="s">
        <v>76</v>
      </c>
      <c r="E28" s="20"/>
      <c r="F28" s="5" t="s">
        <v>77</v>
      </c>
      <c r="G28" s="2" t="s">
        <v>78</v>
      </c>
      <c r="H28" s="2">
        <v>4</v>
      </c>
      <c r="I28" s="3">
        <v>4</v>
      </c>
      <c r="J28" s="12"/>
      <c r="K28" s="12"/>
    </row>
    <row r="29" spans="1:11" ht="36.950000000000003" customHeight="1">
      <c r="A29" s="23"/>
      <c r="B29" s="23"/>
      <c r="C29" s="23"/>
      <c r="D29" s="20" t="s">
        <v>79</v>
      </c>
      <c r="E29" s="20"/>
      <c r="F29" s="5" t="s">
        <v>80</v>
      </c>
      <c r="G29" s="2" t="s">
        <v>81</v>
      </c>
      <c r="H29" s="2">
        <v>4</v>
      </c>
      <c r="I29" s="3">
        <v>4</v>
      </c>
      <c r="J29" s="12"/>
      <c r="K29" s="12"/>
    </row>
    <row r="30" spans="1:11" ht="36.950000000000003" customHeight="1">
      <c r="A30" s="23"/>
      <c r="B30" s="12" t="s">
        <v>82</v>
      </c>
      <c r="C30" s="12" t="s">
        <v>83</v>
      </c>
      <c r="D30" s="12" t="s">
        <v>84</v>
      </c>
      <c r="E30" s="12"/>
      <c r="F30" s="2" t="s">
        <v>85</v>
      </c>
      <c r="G30" s="4">
        <v>0.9</v>
      </c>
      <c r="H30" s="2">
        <v>5</v>
      </c>
      <c r="I30" s="3">
        <v>5</v>
      </c>
      <c r="J30" s="12"/>
      <c r="K30" s="12"/>
    </row>
    <row r="31" spans="1:11" ht="75.95" customHeight="1">
      <c r="A31" s="23"/>
      <c r="B31" s="12"/>
      <c r="C31" s="12"/>
      <c r="D31" s="20" t="s">
        <v>86</v>
      </c>
      <c r="E31" s="20"/>
      <c r="F31" s="2" t="s">
        <v>87</v>
      </c>
      <c r="G31" s="4">
        <v>0.89</v>
      </c>
      <c r="H31" s="2">
        <v>5</v>
      </c>
      <c r="I31" s="3">
        <v>2</v>
      </c>
      <c r="J31" s="18" t="s">
        <v>88</v>
      </c>
      <c r="K31" s="18"/>
    </row>
    <row r="32" spans="1:11" ht="54.95" customHeight="1">
      <c r="A32" s="23"/>
      <c r="B32" s="12"/>
      <c r="C32" s="12"/>
      <c r="D32" s="12" t="s">
        <v>89</v>
      </c>
      <c r="E32" s="12"/>
      <c r="F32" s="2" t="s">
        <v>90</v>
      </c>
      <c r="G32" s="2" t="s">
        <v>91</v>
      </c>
      <c r="H32" s="2">
        <v>5</v>
      </c>
      <c r="I32" s="3">
        <v>4</v>
      </c>
      <c r="J32" s="18" t="s">
        <v>92</v>
      </c>
      <c r="K32" s="18"/>
    </row>
    <row r="33" spans="1:11" ht="14.25" customHeight="1">
      <c r="A33" s="23"/>
      <c r="B33" s="12"/>
      <c r="C33" s="12"/>
      <c r="D33" s="20" t="s">
        <v>93</v>
      </c>
      <c r="E33" s="20"/>
      <c r="F33" s="12" t="s">
        <v>54</v>
      </c>
      <c r="G33" s="24">
        <v>0.95</v>
      </c>
      <c r="H33" s="12">
        <v>5</v>
      </c>
      <c r="I33" s="25">
        <v>5</v>
      </c>
      <c r="J33" s="18"/>
      <c r="K33" s="18"/>
    </row>
    <row r="34" spans="1:11" ht="23.1" customHeight="1">
      <c r="A34" s="23"/>
      <c r="B34" s="12"/>
      <c r="C34" s="12"/>
      <c r="D34" s="20"/>
      <c r="E34" s="20"/>
      <c r="F34" s="12"/>
      <c r="G34" s="12"/>
      <c r="H34" s="12"/>
      <c r="I34" s="25"/>
      <c r="J34" s="18"/>
      <c r="K34" s="18"/>
    </row>
    <row r="35" spans="1:11" ht="78.95" customHeight="1">
      <c r="A35" s="23"/>
      <c r="B35" s="2" t="s">
        <v>94</v>
      </c>
      <c r="C35" s="2" t="s">
        <v>95</v>
      </c>
      <c r="D35" s="12" t="s">
        <v>96</v>
      </c>
      <c r="E35" s="12"/>
      <c r="F35" s="5" t="s">
        <v>87</v>
      </c>
      <c r="G35" s="4">
        <v>0.95</v>
      </c>
      <c r="H35" s="2">
        <v>10</v>
      </c>
      <c r="I35" s="3">
        <v>8</v>
      </c>
      <c r="J35" s="21" t="s">
        <v>97</v>
      </c>
      <c r="K35" s="21"/>
    </row>
    <row r="36" spans="1:11" s="1" customFormat="1" ht="15" customHeight="1">
      <c r="A36" s="22" t="s">
        <v>98</v>
      </c>
      <c r="B36" s="22"/>
      <c r="C36" s="22"/>
      <c r="D36" s="22"/>
      <c r="E36" s="22"/>
      <c r="F36" s="22"/>
      <c r="G36" s="22"/>
      <c r="H36" s="7">
        <v>100</v>
      </c>
      <c r="I36" s="8">
        <f>SUM(I13:I35)+K6</f>
        <v>92.157947939292498</v>
      </c>
      <c r="J36" s="22"/>
      <c r="K36" s="22"/>
    </row>
  </sheetData>
  <mergeCells count="86">
    <mergeCell ref="C18:C23"/>
    <mergeCell ref="C25:C26"/>
    <mergeCell ref="C27:C29"/>
    <mergeCell ref="C30:C34"/>
    <mergeCell ref="F33:F34"/>
    <mergeCell ref="D33:E34"/>
    <mergeCell ref="A10:A11"/>
    <mergeCell ref="A12:A26"/>
    <mergeCell ref="A27:A35"/>
    <mergeCell ref="B13:B24"/>
    <mergeCell ref="B25:B26"/>
    <mergeCell ref="B27:B29"/>
    <mergeCell ref="B30:B34"/>
    <mergeCell ref="D32:E32"/>
    <mergeCell ref="J32:K32"/>
    <mergeCell ref="D35:E35"/>
    <mergeCell ref="J35:K35"/>
    <mergeCell ref="A36:G36"/>
    <mergeCell ref="J36:K36"/>
    <mergeCell ref="G33:G34"/>
    <mergeCell ref="H33:H34"/>
    <mergeCell ref="I33:I34"/>
    <mergeCell ref="J33:K34"/>
    <mergeCell ref="D29:E29"/>
    <mergeCell ref="J29:K29"/>
    <mergeCell ref="D30:E30"/>
    <mergeCell ref="J30:K30"/>
    <mergeCell ref="D31:E31"/>
    <mergeCell ref="J31:K31"/>
    <mergeCell ref="D26:E26"/>
    <mergeCell ref="J26:K26"/>
    <mergeCell ref="D27:E27"/>
    <mergeCell ref="J27:K27"/>
    <mergeCell ref="D28:E28"/>
    <mergeCell ref="J28:K28"/>
    <mergeCell ref="D23:E23"/>
    <mergeCell ref="J23:K23"/>
    <mergeCell ref="D24:E24"/>
    <mergeCell ref="J24:K24"/>
    <mergeCell ref="D25:E25"/>
    <mergeCell ref="J25:K25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13:C17"/>
    <mergeCell ref="C8:D8"/>
    <mergeCell ref="I8:J8"/>
    <mergeCell ref="C9:D9"/>
    <mergeCell ref="I9:J9"/>
    <mergeCell ref="B10:F10"/>
    <mergeCell ref="G10:K10"/>
    <mergeCell ref="A5:B9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92.16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北京市科学技术协会服务管理部</cp:lastModifiedBy>
  <cp:lastPrinted>2025-05-09T16:16:00Z</cp:lastPrinted>
  <dcterms:created xsi:type="dcterms:W3CDTF">2021-04-13T11:24:00Z</dcterms:created>
  <dcterms:modified xsi:type="dcterms:W3CDTF">2025-09-10T01:06:30Z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