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6"/>
  <workbookPr/>
  <bookViews>
    <workbookView xWindow="0" yWindow="0" windowWidth="25440" windowHeight="12465"/>
  </bookViews>
  <sheets>
    <sheet name="绩效自评表" sheetId="3" r:id="rId1"/>
  </sheets>
  <calcPr calcId="162913"/>
</workbook>
</file>

<file path=xl/calcChain.xml><?xml version="1.0" encoding="utf-8"?>
<calcChain xmlns="http://schemas.openxmlformats.org/spreadsheetml/2006/main">
  <c r="I31" i="3"/>
  <c r="H31"/>
</calcChain>
</file>

<file path=xl/sharedStrings.xml><?xml version="1.0" encoding="utf-8"?>
<sst xmlns="http://schemas.openxmlformats.org/spreadsheetml/2006/main" count="112" uniqueCount="89">
  <si>
    <t>项目支出绩效自评表</t>
  </si>
  <si>
    <t>项目名称</t>
  </si>
  <si>
    <t>主管部门</t>
  </si>
  <si>
    <t>北京市科学技术协会</t>
  </si>
  <si>
    <t>实施单位</t>
  </si>
  <si>
    <t>北京科技社团服务中心</t>
  </si>
  <si>
    <t>项目负责人</t>
  </si>
  <si>
    <t>周洁</t>
  </si>
  <si>
    <t>联系电话</t>
  </si>
  <si>
    <t>项目资金（万元）</t>
  </si>
  <si>
    <t>年初预算数</t>
  </si>
  <si>
    <t>全年预算数</t>
  </si>
  <si>
    <t>全年执行数</t>
  </si>
  <si>
    <t>分值</t>
  </si>
  <si>
    <t>执行率</t>
  </si>
  <si>
    <t>得分</t>
  </si>
  <si>
    <t>年度资金总额</t>
  </si>
  <si>
    <t>其中：当年财政拨款</t>
  </si>
  <si>
    <t xml:space="preserve">      上年结转资金</t>
  </si>
  <si>
    <t xml:space="preserve">  其他资金</t>
  </si>
  <si>
    <t>年度总体目标</t>
  </si>
  <si>
    <t>预期目标</t>
  </si>
  <si>
    <t>实际完成情况</t>
  </si>
  <si>
    <t xml:space="preserve">
目标1：打造以弘扬科学家精神和科学精神的主题的展示传播活动，营造科技创新氛围，服务首都高水平人才高地建设。
目标2：前沿交叉领域科技人才培育。举办“第4届北京国际自主智能机器人大赛”、举办“北京国际脑科学领域青年科学家高峰论坛”、举办“首都学术资源开放共享论坛”。           
目标3：搭建青年科技人才交流展示平台。举办系列“青年科技工作者跨界交流沙龙活动”
目标4：对青年科技工作者及其科技成果、学术成绩进行展示传播，促进学术资源转化，服务青年科技工作者成长成才。</t>
  </si>
  <si>
    <t>绩效指标</t>
  </si>
  <si>
    <t>一级指标</t>
  </si>
  <si>
    <t>二级指标</t>
  </si>
  <si>
    <t>三级指标</t>
  </si>
  <si>
    <t>年度指标值</t>
  </si>
  <si>
    <t>实际完成值</t>
  </si>
  <si>
    <t>偏差原因分析及改进措施</t>
  </si>
  <si>
    <t>产出指标</t>
  </si>
  <si>
    <t>数量指标</t>
  </si>
  <si>
    <t>摄制视频</t>
  </si>
  <si>
    <t>≥39期</t>
  </si>
  <si>
    <t>58期</t>
  </si>
  <si>
    <t>编制科学传播类电子期刊</t>
  </si>
  <si>
    <t>4期</t>
  </si>
  <si>
    <t>——</t>
  </si>
  <si>
    <t>前沿交叉领域科技人才培育活动关注度</t>
  </si>
  <si>
    <t>≥30万人次</t>
  </si>
  <si>
    <t>431.1万人次</t>
  </si>
  <si>
    <t>前沿交叉领域科技人才培育活动</t>
  </si>
  <si>
    <t>≥3场</t>
  </si>
  <si>
    <t>13场</t>
  </si>
  <si>
    <t>质量指标</t>
  </si>
  <si>
    <t>视频观看人次</t>
  </si>
  <si>
    <t>≥500万次</t>
  </si>
  <si>
    <t>748.9万次</t>
  </si>
  <si>
    <t>科学传播类电子期刊阅读人数</t>
  </si>
  <si>
    <t>≥10000人次</t>
  </si>
  <si>
    <t>46804人次</t>
  </si>
  <si>
    <t>时效指标</t>
  </si>
  <si>
    <t>2022年12月底前</t>
  </si>
  <si>
    <t>科学传播类电子刊物</t>
  </si>
  <si>
    <t>资金支付进度</t>
  </si>
  <si>
    <t>成本指标</t>
  </si>
  <si>
    <t>战略科学家、科技领军人才科学家精神传播</t>
  </si>
  <si>
    <t>100万元</t>
  </si>
  <si>
    <t>微信公众号认证</t>
  </si>
  <si>
    <t>0.03万元</t>
  </si>
  <si>
    <t>搭建线上青年科技人才交流展示平台</t>
  </si>
  <si>
    <t>专家评审费</t>
  </si>
  <si>
    <t>0.64万元</t>
  </si>
  <si>
    <t>前沿交叉领域科技人才培育</t>
  </si>
  <si>
    <t>198.13万元</t>
  </si>
  <si>
    <t>效益指标</t>
  </si>
  <si>
    <t>社会效益指标</t>
  </si>
  <si>
    <t>偏差原因：参与相关活动的组织机构以及相关科技工作者数量有待于提升。
改进措施：下一步需加强科协系统的工作联动，动员更多的组织和科技工作者参与活动。</t>
  </si>
  <si>
    <t>满意度指标</t>
  </si>
  <si>
    <t>服务对象满意度指标</t>
  </si>
  <si>
    <t>项目受众满意度</t>
  </si>
  <si>
    <t>≥90%</t>
  </si>
  <si>
    <t>工作内容已完成，且未收到业务处室使用人员不满意的投诉，有问卷调查动作。</t>
  </si>
  <si>
    <t>总分</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</si>
  <si>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</si>
  <si>
    <t>（2022年度）</t>
  </si>
  <si>
    <t>高水平凝聚服务科技人才</t>
  </si>
  <si>
    <t xml:space="preserve"> 
目标1：通过拍摄科学传播相关视频等内容打造以弘扬科学家精神和科学精神的主题的展示传播活动，营造科技创新氛围，服务首都高水平人才高地建设。
目标2：举办“第4届北京国际自主智能机器人大赛”、举办“北京国际脑科学领域青年科学家高峰论坛”、举办“首都学术资源开放共享论坛”。 对前沿交叉领域科技人才进行培育。          
目标3：举办系列“青年科技工作者跨界交流沙龙活动”，搭建了青年科技人才交流展示平台。
目标4：通过编制科学传播类电子期刊等形式对青年科技工作者及其科技成果、学术成绩进行展示传播，促进了学术资源转化，服务青年科技工作者成长成才。</t>
  </si>
  <si>
    <t>150万元</t>
  </si>
  <si>
    <t>149.92万元</t>
  </si>
  <si>
    <t xml:space="preserve">传播科学家精神，促进跨学科交流，打造有影响力的学术活动，服务青年科技工作者成长，助力北京高水平人才高地建设 </t>
  </si>
  <si>
    <t>优良中低差</t>
  </si>
  <si>
    <r>
      <t>通过拍摄科学传播相关视频、编制科学传播类电子期刊，举办前沿交叉领域科技人才培育活动等工作，进行科学家精神传播，促进跨学科交流，打造有影响力的学术活动，服务青年科技工作者成长，助力北京高水平人才高地建设</t>
    </r>
    <r>
      <rPr>
        <sz val="10"/>
        <color rgb="FF000000"/>
        <rFont val="Nimbus Roman No9 L"/>
        <family val="1"/>
      </rPr>
      <t xml:space="preserve">	</t>
    </r>
  </si>
  <si>
    <t>偏差原因：满意度调查问卷回收数量偏低。
改进措施：后续应注重提高满意度调查问卷的回收率。</t>
    <phoneticPr fontId="13" type="noConversion"/>
  </si>
  <si>
    <t>偏差原因：因疫情原因，年初指标值设定偏低。
改进措施：下一步需加强对电子刊阅读人数合理设计。</t>
    <phoneticPr fontId="13" type="noConversion"/>
  </si>
  <si>
    <t>偏差原因：指标值设置偏低。
改进措施：后续考虑完善类型指标修正评价效果。</t>
    <phoneticPr fontId="13" type="noConversion"/>
  </si>
  <si>
    <t>续上页</t>
    <phoneticPr fontId="13" type="noConversion"/>
  </si>
  <si>
    <t>——</t>
    <phoneticPr fontId="13" type="noConversion"/>
  </si>
</sst>
</file>

<file path=xl/styles.xml><?xml version="1.0" encoding="utf-8"?>
<styleSheet xmlns="http://schemas.openxmlformats.org/spreadsheetml/2006/main">
  <numFmts count="1">
    <numFmt numFmtId="176" formatCode="0.00_);[Red]\(0.00\)"/>
  </numFmts>
  <fonts count="15">
    <font>
      <sz val="11"/>
      <color theme="1"/>
      <name val="等线"/>
      <charset val="134"/>
      <scheme val="minor"/>
    </font>
    <font>
      <sz val="11"/>
      <color theme="1"/>
      <name val="宋体"/>
      <family val="3"/>
      <charset val="134"/>
    </font>
    <font>
      <sz val="18"/>
      <color theme="1"/>
      <name val="华文中宋"/>
      <family val="3"/>
      <charset val="134"/>
    </font>
    <font>
      <sz val="10"/>
      <color rgb="FFFF0000"/>
      <name val="宋体"/>
      <family val="3"/>
      <charset val="134"/>
    </font>
    <font>
      <sz val="10"/>
      <color theme="1"/>
      <name val="宋体"/>
      <family val="3"/>
      <charset val="134"/>
    </font>
    <font>
      <sz val="9"/>
      <name val="宋体"/>
      <family val="3"/>
      <charset val="134"/>
    </font>
    <font>
      <sz val="10"/>
      <color rgb="FF000000"/>
      <name val="宋体"/>
      <family val="3"/>
      <charset val="134"/>
    </font>
    <font>
      <b/>
      <sz val="10"/>
      <color rgb="FF000000"/>
      <name val="宋体"/>
      <family val="3"/>
      <charset val="134"/>
    </font>
    <font>
      <sz val="10"/>
      <name val="宋体"/>
      <family val="3"/>
      <charset val="134"/>
    </font>
    <font>
      <b/>
      <sz val="10"/>
      <name val="宋体"/>
      <family val="3"/>
      <charset val="134"/>
    </font>
    <font>
      <b/>
      <sz val="10"/>
      <color theme="1"/>
      <name val="宋体"/>
      <family val="3"/>
      <charset val="134"/>
    </font>
    <font>
      <sz val="11"/>
      <color theme="1"/>
      <name val="等线"/>
      <family val="3"/>
      <charset val="134"/>
      <scheme val="minor"/>
    </font>
    <font>
      <sz val="10"/>
      <color rgb="FF000000"/>
      <name val="Nimbus Roman No9 L"/>
      <family val="1"/>
    </font>
    <font>
      <sz val="9"/>
      <name val="等线"/>
      <family val="3"/>
      <charset val="134"/>
      <scheme val="minor"/>
    </font>
    <font>
      <sz val="11"/>
      <name val="宋体"/>
      <family val="3"/>
      <charset val="134"/>
    </font>
  </fonts>
  <fills count="2">
    <fill>
      <patternFill patternType="none"/>
    </fill>
    <fill>
      <patternFill patternType="gray125"/>
    </fill>
  </fills>
  <borders count="5">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diagonalDown="1">
      <left style="thin">
        <color auto="1"/>
      </left>
      <right style="thin">
        <color auto="1"/>
      </right>
      <top style="thin">
        <color auto="1"/>
      </top>
      <bottom style="thin">
        <color auto="1"/>
      </bottom>
      <diagonal style="thin">
        <color auto="1"/>
      </diagonal>
    </border>
    <border>
      <left/>
      <right/>
      <top style="thin">
        <color auto="1"/>
      </top>
      <bottom/>
      <diagonal/>
    </border>
  </borders>
  <cellStyleXfs count="4">
    <xf numFmtId="0" fontId="0" fillId="0" borderId="0">
      <alignment vertical="center"/>
    </xf>
    <xf numFmtId="9" fontId="11" fillId="0" borderId="0" applyFont="0" applyFill="0" applyBorder="0" applyAlignment="0" applyProtection="0">
      <alignment vertical="center"/>
    </xf>
    <xf numFmtId="0" fontId="11" fillId="0" borderId="0">
      <alignment vertical="center"/>
    </xf>
    <xf numFmtId="0" fontId="11" fillId="0" borderId="0">
      <alignment vertical="center"/>
    </xf>
  </cellStyleXfs>
  <cellXfs count="39">
    <xf numFmtId="0" fontId="0" fillId="0" borderId="0" xfId="0">
      <alignment vertical="center"/>
    </xf>
    <xf numFmtId="0" fontId="1" fillId="0" borderId="0" xfId="0" applyFont="1" applyFill="1">
      <alignment vertical="center"/>
    </xf>
    <xf numFmtId="0" fontId="4" fillId="0" borderId="2" xfId="0" applyFont="1" applyFill="1" applyBorder="1" applyAlignment="1">
      <alignment horizontal="center" vertical="center" wrapText="1"/>
    </xf>
    <xf numFmtId="31" fontId="8" fillId="0" borderId="2" xfId="0" applyNumberFormat="1" applyFont="1" applyFill="1" applyBorder="1" applyAlignment="1">
      <alignment horizontal="left" vertical="center" wrapText="1"/>
    </xf>
    <xf numFmtId="0" fontId="8" fillId="0" borderId="0" xfId="2" applyFont="1" applyFill="1" applyAlignment="1">
      <alignment horizontal="center" vertical="center"/>
    </xf>
    <xf numFmtId="0" fontId="8" fillId="0" borderId="0" xfId="2" applyFont="1" applyFill="1">
      <alignment vertical="center"/>
    </xf>
    <xf numFmtId="0" fontId="9" fillId="0" borderId="0" xfId="2" applyFont="1" applyFill="1" applyAlignment="1">
      <alignment horizontal="center" vertical="center"/>
    </xf>
    <xf numFmtId="0" fontId="9" fillId="0" borderId="0" xfId="2" applyFont="1" applyFill="1" applyAlignment="1">
      <alignment vertical="center" wrapText="1"/>
    </xf>
    <xf numFmtId="0" fontId="9" fillId="0" borderId="0" xfId="2" applyFont="1" applyFill="1">
      <alignment vertical="center"/>
    </xf>
    <xf numFmtId="0" fontId="9" fillId="0" borderId="0" xfId="2" applyFont="1" applyFill="1" applyAlignment="1">
      <alignment horizontal="left" vertical="center"/>
    </xf>
    <xf numFmtId="0" fontId="8" fillId="0" borderId="2" xfId="0" applyFont="1" applyFill="1" applyBorder="1" applyAlignment="1">
      <alignment horizontal="center" vertical="center" wrapText="1"/>
    </xf>
    <xf numFmtId="176" fontId="4" fillId="0" borderId="2" xfId="0" applyNumberFormat="1" applyFont="1" applyFill="1" applyBorder="1" applyAlignment="1">
      <alignment horizontal="center" vertical="center" wrapText="1"/>
    </xf>
    <xf numFmtId="0" fontId="4" fillId="0" borderId="2" xfId="0" applyFont="1" applyFill="1" applyBorder="1" applyAlignment="1">
      <alignment horizontal="center" vertical="center" wrapText="1"/>
    </xf>
    <xf numFmtId="0" fontId="8" fillId="0" borderId="2" xfId="0" applyFont="1" applyFill="1" applyBorder="1" applyAlignment="1">
      <alignment horizontal="center" vertical="center" wrapText="1"/>
    </xf>
    <xf numFmtId="0" fontId="6" fillId="0" borderId="2" xfId="0" applyFont="1" applyFill="1" applyBorder="1" applyAlignment="1">
      <alignment horizontal="left" vertical="center" wrapText="1"/>
    </xf>
    <xf numFmtId="0" fontId="4" fillId="0" borderId="2" xfId="0" applyFont="1" applyFill="1" applyBorder="1" applyAlignment="1">
      <alignment horizontal="left" vertical="center" wrapText="1"/>
    </xf>
    <xf numFmtId="0" fontId="8" fillId="0" borderId="2" xfId="0" applyFont="1" applyFill="1" applyBorder="1" applyAlignment="1">
      <alignment horizontal="left" vertical="center" wrapText="1"/>
    </xf>
    <xf numFmtId="0" fontId="7" fillId="0" borderId="2" xfId="0" applyFont="1" applyFill="1" applyBorder="1" applyAlignment="1">
      <alignment horizontal="center" vertical="center" wrapText="1"/>
    </xf>
    <xf numFmtId="0" fontId="14" fillId="0" borderId="0" xfId="0" applyFont="1" applyFill="1">
      <alignment vertical="center"/>
    </xf>
    <xf numFmtId="176" fontId="8" fillId="0" borderId="2" xfId="0" applyNumberFormat="1" applyFont="1" applyFill="1" applyBorder="1" applyAlignment="1">
      <alignment horizontal="center" vertical="center" wrapText="1"/>
    </xf>
    <xf numFmtId="0" fontId="8" fillId="0" borderId="2" xfId="0" applyFont="1" applyFill="1" applyBorder="1" applyAlignment="1">
      <alignment horizontal="center" vertical="center" wrapText="1"/>
    </xf>
    <xf numFmtId="0" fontId="4" fillId="0" borderId="2" xfId="0" applyFont="1" applyFill="1" applyBorder="1" applyAlignment="1">
      <alignment horizontal="center" vertical="center" textRotation="255" wrapText="1"/>
    </xf>
    <xf numFmtId="176" fontId="7" fillId="0" borderId="2" xfId="0" applyNumberFormat="1" applyFont="1" applyFill="1" applyBorder="1" applyAlignment="1">
      <alignment horizontal="center" vertical="center" wrapText="1"/>
    </xf>
    <xf numFmtId="0" fontId="6" fillId="0" borderId="2"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10" fillId="0" borderId="2" xfId="0" applyFont="1" applyFill="1" applyBorder="1" applyAlignment="1">
      <alignment horizontal="center" vertical="center" wrapText="1"/>
    </xf>
    <xf numFmtId="0" fontId="4" fillId="0" borderId="4" xfId="0" applyFont="1" applyFill="1" applyBorder="1" applyAlignment="1">
      <alignment horizontal="left" vertical="center" wrapText="1"/>
    </xf>
    <xf numFmtId="0" fontId="4" fillId="0" borderId="2" xfId="0" applyFont="1" applyFill="1" applyBorder="1" applyAlignment="1">
      <alignment horizontal="center" vertical="center" wrapText="1"/>
    </xf>
    <xf numFmtId="0" fontId="6" fillId="0" borderId="2" xfId="0" applyFont="1" applyFill="1" applyBorder="1" applyAlignment="1">
      <alignment horizontal="left" vertical="center" wrapText="1"/>
    </xf>
    <xf numFmtId="0" fontId="4" fillId="0" borderId="2" xfId="0" applyFont="1" applyFill="1" applyBorder="1" applyAlignment="1">
      <alignment horizontal="left" vertical="center" wrapText="1"/>
    </xf>
    <xf numFmtId="0" fontId="8" fillId="0" borderId="2" xfId="0" applyFont="1" applyFill="1" applyBorder="1" applyAlignment="1">
      <alignment horizontal="left" vertical="center" wrapText="1"/>
    </xf>
    <xf numFmtId="0" fontId="3" fillId="0" borderId="2" xfId="0" applyFont="1" applyFill="1" applyBorder="1" applyAlignment="1">
      <alignment horizontal="left" vertical="center" wrapText="1"/>
    </xf>
    <xf numFmtId="10" fontId="8" fillId="0" borderId="2" xfId="1" applyNumberFormat="1" applyFont="1" applyFill="1" applyBorder="1" applyAlignment="1">
      <alignment horizontal="center" vertical="center" wrapText="1"/>
    </xf>
    <xf numFmtId="0" fontId="8" fillId="0" borderId="2" xfId="0" applyFont="1" applyFill="1" applyBorder="1" applyAlignment="1">
      <alignment horizontal="center" vertical="center" wrapText="1"/>
    </xf>
    <xf numFmtId="0" fontId="4" fillId="0" borderId="2" xfId="0" applyFont="1" applyFill="1" applyBorder="1" applyAlignment="1">
      <alignment horizontal="justify" vertical="center" wrapText="1"/>
    </xf>
    <xf numFmtId="0" fontId="4" fillId="0" borderId="2" xfId="0" applyFont="1" applyFill="1" applyBorder="1" applyAlignment="1">
      <alignment horizontal="center" vertical="center" textRotation="255" wrapText="1"/>
    </xf>
    <xf numFmtId="0" fontId="2" fillId="0" borderId="0" xfId="0" applyFont="1" applyFill="1" applyAlignment="1">
      <alignment horizontal="center" vertical="center"/>
    </xf>
    <xf numFmtId="0" fontId="8" fillId="0" borderId="1" xfId="0" applyFont="1" applyFill="1" applyBorder="1" applyAlignment="1">
      <alignment horizontal="center" vertical="center"/>
    </xf>
    <xf numFmtId="0" fontId="5" fillId="0" borderId="3" xfId="0" applyFont="1" applyFill="1" applyBorder="1" applyAlignment="1">
      <alignment horizontal="center" vertical="center" wrapText="1"/>
    </xf>
  </cellXfs>
  <cellStyles count="4">
    <cellStyle name="百分比" xfId="1" builtinId="5"/>
    <cellStyle name="常规" xfId="0" builtinId="0"/>
    <cellStyle name="常规 2" xfId="3"/>
    <cellStyle name="常规 5"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L32"/>
  <sheetViews>
    <sheetView tabSelected="1" view="pageBreakPreview" topLeftCell="A25" zoomScale="60" zoomScaleNormal="90" workbookViewId="0">
      <selection activeCell="L39" sqref="L39"/>
    </sheetView>
  </sheetViews>
  <sheetFormatPr defaultColWidth="9" defaultRowHeight="13.5"/>
  <cols>
    <col min="4" max="4" width="9.875" customWidth="1"/>
    <col min="5" max="5" width="11.75" customWidth="1"/>
    <col min="6" max="6" width="14" customWidth="1"/>
    <col min="7" max="7" width="20.875" customWidth="1"/>
    <col min="8" max="8" width="5.5" customWidth="1"/>
    <col min="9" max="9" width="7.25" customWidth="1"/>
    <col min="10" max="10" width="9.625" customWidth="1"/>
    <col min="11" max="11" width="21.75" customWidth="1"/>
    <col min="12" max="12" width="48.5" style="1" customWidth="1"/>
  </cols>
  <sheetData>
    <row r="1" spans="1:12" ht="22.5">
      <c r="A1" s="36" t="s">
        <v>0</v>
      </c>
      <c r="B1" s="36"/>
      <c r="C1" s="36"/>
      <c r="D1" s="36"/>
      <c r="E1" s="36"/>
      <c r="F1" s="36"/>
      <c r="G1" s="36"/>
      <c r="H1" s="36"/>
      <c r="I1" s="36"/>
      <c r="J1" s="36"/>
      <c r="K1" s="36"/>
    </row>
    <row r="2" spans="1:12">
      <c r="A2" s="37" t="s">
        <v>76</v>
      </c>
      <c r="B2" s="37"/>
      <c r="C2" s="37"/>
      <c r="D2" s="37"/>
      <c r="E2" s="37"/>
      <c r="F2" s="37"/>
      <c r="G2" s="37"/>
      <c r="H2" s="37"/>
      <c r="I2" s="37"/>
      <c r="J2" s="37"/>
      <c r="K2" s="37"/>
    </row>
    <row r="3" spans="1:12">
      <c r="A3" s="33" t="s">
        <v>1</v>
      </c>
      <c r="B3" s="33"/>
      <c r="C3" s="33" t="s">
        <v>77</v>
      </c>
      <c r="D3" s="33"/>
      <c r="E3" s="33"/>
      <c r="F3" s="33"/>
      <c r="G3" s="33"/>
      <c r="H3" s="33"/>
      <c r="I3" s="33"/>
      <c r="J3" s="33"/>
      <c r="K3" s="33"/>
    </row>
    <row r="4" spans="1:12">
      <c r="A4" s="27" t="s">
        <v>2</v>
      </c>
      <c r="B4" s="27"/>
      <c r="C4" s="27" t="s">
        <v>3</v>
      </c>
      <c r="D4" s="27"/>
      <c r="E4" s="27"/>
      <c r="F4" s="27"/>
      <c r="G4" s="2" t="s">
        <v>4</v>
      </c>
      <c r="H4" s="27" t="s">
        <v>5</v>
      </c>
      <c r="I4" s="27"/>
      <c r="J4" s="27"/>
      <c r="K4" s="27"/>
    </row>
    <row r="5" spans="1:12">
      <c r="A5" s="27" t="s">
        <v>6</v>
      </c>
      <c r="B5" s="27"/>
      <c r="C5" s="27" t="s">
        <v>7</v>
      </c>
      <c r="D5" s="27"/>
      <c r="E5" s="27"/>
      <c r="F5" s="27"/>
      <c r="G5" s="10" t="s">
        <v>8</v>
      </c>
      <c r="H5" s="33">
        <v>15910647842</v>
      </c>
      <c r="I5" s="33"/>
      <c r="J5" s="33"/>
      <c r="K5" s="33"/>
      <c r="L5" s="18"/>
    </row>
    <row r="6" spans="1:12" ht="13.9" customHeight="1">
      <c r="A6" s="27" t="s">
        <v>9</v>
      </c>
      <c r="B6" s="27"/>
      <c r="C6" s="38"/>
      <c r="D6" s="38"/>
      <c r="E6" s="2" t="s">
        <v>10</v>
      </c>
      <c r="F6" s="2" t="s">
        <v>11</v>
      </c>
      <c r="G6" s="10" t="s">
        <v>12</v>
      </c>
      <c r="H6" s="10" t="s">
        <v>13</v>
      </c>
      <c r="I6" s="33" t="s">
        <v>14</v>
      </c>
      <c r="J6" s="33"/>
      <c r="K6" s="10" t="s">
        <v>15</v>
      </c>
      <c r="L6" s="18"/>
    </row>
    <row r="7" spans="1:12">
      <c r="A7" s="27"/>
      <c r="B7" s="27"/>
      <c r="C7" s="34" t="s">
        <v>16</v>
      </c>
      <c r="D7" s="34"/>
      <c r="E7" s="11">
        <v>448.8</v>
      </c>
      <c r="F7" s="11">
        <v>448.8</v>
      </c>
      <c r="G7" s="19">
        <v>448.72</v>
      </c>
      <c r="H7" s="10">
        <v>10</v>
      </c>
      <c r="I7" s="32">
        <v>0.99980000000000002</v>
      </c>
      <c r="J7" s="32"/>
      <c r="K7" s="19">
        <v>9.9979999999999993</v>
      </c>
      <c r="L7" s="4"/>
    </row>
    <row r="8" spans="1:12">
      <c r="A8" s="27"/>
      <c r="B8" s="27"/>
      <c r="C8" s="27" t="s">
        <v>17</v>
      </c>
      <c r="D8" s="27"/>
      <c r="E8" s="11">
        <v>448.8</v>
      </c>
      <c r="F8" s="11">
        <v>448.8</v>
      </c>
      <c r="G8" s="19">
        <v>448.72</v>
      </c>
      <c r="H8" s="10" t="s">
        <v>88</v>
      </c>
      <c r="I8" s="32">
        <v>0.99980000000000002</v>
      </c>
      <c r="J8" s="32"/>
      <c r="K8" s="20" t="s">
        <v>88</v>
      </c>
      <c r="L8" s="5"/>
    </row>
    <row r="9" spans="1:12">
      <c r="A9" s="27"/>
      <c r="B9" s="27"/>
      <c r="C9" s="27" t="s">
        <v>18</v>
      </c>
      <c r="D9" s="27"/>
      <c r="E9" s="11">
        <v>0</v>
      </c>
      <c r="F9" s="11">
        <v>0</v>
      </c>
      <c r="G9" s="19">
        <v>0</v>
      </c>
      <c r="H9" s="10" t="s">
        <v>88</v>
      </c>
      <c r="I9" s="32" t="s">
        <v>88</v>
      </c>
      <c r="J9" s="32"/>
      <c r="K9" s="20" t="s">
        <v>88</v>
      </c>
      <c r="L9" s="18"/>
    </row>
    <row r="10" spans="1:12">
      <c r="A10" s="27"/>
      <c r="B10" s="27"/>
      <c r="C10" s="27" t="s">
        <v>19</v>
      </c>
      <c r="D10" s="27"/>
      <c r="E10" s="11">
        <v>0</v>
      </c>
      <c r="F10" s="11">
        <v>0</v>
      </c>
      <c r="G10" s="19">
        <v>0</v>
      </c>
      <c r="H10" s="10" t="s">
        <v>88</v>
      </c>
      <c r="I10" s="32" t="s">
        <v>88</v>
      </c>
      <c r="J10" s="32"/>
      <c r="K10" s="20" t="s">
        <v>88</v>
      </c>
      <c r="L10" s="18"/>
    </row>
    <row r="11" spans="1:12">
      <c r="A11" s="27" t="s">
        <v>20</v>
      </c>
      <c r="B11" s="27" t="s">
        <v>21</v>
      </c>
      <c r="C11" s="27"/>
      <c r="D11" s="27"/>
      <c r="E11" s="27"/>
      <c r="F11" s="27"/>
      <c r="G11" s="33" t="s">
        <v>22</v>
      </c>
      <c r="H11" s="33"/>
      <c r="I11" s="33"/>
      <c r="J11" s="33"/>
      <c r="K11" s="33"/>
      <c r="L11" s="18"/>
    </row>
    <row r="12" spans="1:12" ht="138" customHeight="1">
      <c r="A12" s="27"/>
      <c r="B12" s="29" t="s">
        <v>23</v>
      </c>
      <c r="C12" s="29"/>
      <c r="D12" s="29"/>
      <c r="E12" s="29"/>
      <c r="F12" s="29"/>
      <c r="G12" s="30" t="s">
        <v>78</v>
      </c>
      <c r="H12" s="30"/>
      <c r="I12" s="30"/>
      <c r="J12" s="30"/>
      <c r="K12" s="30"/>
    </row>
    <row r="13" spans="1:12" ht="25.15" customHeight="1">
      <c r="A13" s="35" t="s">
        <v>24</v>
      </c>
      <c r="B13" s="12" t="s">
        <v>25</v>
      </c>
      <c r="C13" s="12" t="s">
        <v>26</v>
      </c>
      <c r="D13" s="27" t="s">
        <v>27</v>
      </c>
      <c r="E13" s="27"/>
      <c r="F13" s="12" t="s">
        <v>28</v>
      </c>
      <c r="G13" s="12" t="s">
        <v>29</v>
      </c>
      <c r="H13" s="12" t="s">
        <v>13</v>
      </c>
      <c r="I13" s="12" t="s">
        <v>15</v>
      </c>
      <c r="J13" s="27" t="s">
        <v>30</v>
      </c>
      <c r="K13" s="27"/>
      <c r="L13" s="6"/>
    </row>
    <row r="14" spans="1:12" ht="31.15" customHeight="1">
      <c r="A14" s="35"/>
      <c r="B14" s="27" t="s">
        <v>31</v>
      </c>
      <c r="C14" s="27" t="s">
        <v>32</v>
      </c>
      <c r="D14" s="28" t="s">
        <v>33</v>
      </c>
      <c r="E14" s="28"/>
      <c r="F14" s="23" t="s">
        <v>34</v>
      </c>
      <c r="G14" s="16" t="s">
        <v>35</v>
      </c>
      <c r="H14" s="13">
        <v>6</v>
      </c>
      <c r="I14" s="19">
        <v>6</v>
      </c>
      <c r="J14" s="31"/>
      <c r="K14" s="31"/>
      <c r="L14" s="7"/>
    </row>
    <row r="15" spans="1:12" ht="27" customHeight="1">
      <c r="A15" s="35"/>
      <c r="B15" s="27"/>
      <c r="C15" s="27"/>
      <c r="D15" s="28" t="s">
        <v>36</v>
      </c>
      <c r="E15" s="28"/>
      <c r="F15" s="23" t="s">
        <v>37</v>
      </c>
      <c r="G15" s="16" t="s">
        <v>37</v>
      </c>
      <c r="H15" s="13">
        <v>6</v>
      </c>
      <c r="I15" s="19">
        <v>6</v>
      </c>
      <c r="J15" s="29"/>
      <c r="K15" s="29"/>
      <c r="L15" s="5"/>
    </row>
    <row r="16" spans="1:12" ht="43.9" customHeight="1">
      <c r="A16" s="35"/>
      <c r="B16" s="27"/>
      <c r="C16" s="27"/>
      <c r="D16" s="28" t="s">
        <v>39</v>
      </c>
      <c r="E16" s="28"/>
      <c r="F16" s="23" t="s">
        <v>40</v>
      </c>
      <c r="G16" s="16" t="s">
        <v>41</v>
      </c>
      <c r="H16" s="13">
        <v>6</v>
      </c>
      <c r="I16" s="19">
        <v>4.2</v>
      </c>
      <c r="J16" s="29" t="s">
        <v>86</v>
      </c>
      <c r="K16" s="29"/>
    </row>
    <row r="17" spans="1:12" ht="40.9" customHeight="1">
      <c r="A17" s="35"/>
      <c r="B17" s="27"/>
      <c r="C17" s="27"/>
      <c r="D17" s="28" t="s">
        <v>42</v>
      </c>
      <c r="E17" s="28"/>
      <c r="F17" s="23" t="s">
        <v>43</v>
      </c>
      <c r="G17" s="16" t="s">
        <v>44</v>
      </c>
      <c r="H17" s="13">
        <v>6</v>
      </c>
      <c r="I17" s="19">
        <v>4.8</v>
      </c>
      <c r="J17" s="29" t="s">
        <v>86</v>
      </c>
      <c r="K17" s="29"/>
      <c r="L17" s="7"/>
    </row>
    <row r="18" spans="1:12" ht="44.45" customHeight="1">
      <c r="A18" s="35"/>
      <c r="B18" s="27"/>
      <c r="C18" s="12" t="s">
        <v>45</v>
      </c>
      <c r="D18" s="28" t="s">
        <v>46</v>
      </c>
      <c r="E18" s="28"/>
      <c r="F18" s="23" t="s">
        <v>47</v>
      </c>
      <c r="G18" s="16" t="s">
        <v>48</v>
      </c>
      <c r="H18" s="13">
        <v>6</v>
      </c>
      <c r="I18" s="19">
        <v>4</v>
      </c>
      <c r="J18" s="29" t="s">
        <v>86</v>
      </c>
      <c r="K18" s="29"/>
    </row>
    <row r="19" spans="1:12" ht="55.9" customHeight="1">
      <c r="A19" s="35" t="s">
        <v>87</v>
      </c>
      <c r="B19" s="35" t="s">
        <v>87</v>
      </c>
      <c r="C19" s="21" t="s">
        <v>87</v>
      </c>
      <c r="D19" s="28" t="s">
        <v>49</v>
      </c>
      <c r="E19" s="28"/>
      <c r="F19" s="23" t="s">
        <v>50</v>
      </c>
      <c r="G19" s="16" t="s">
        <v>51</v>
      </c>
      <c r="H19" s="13">
        <v>6</v>
      </c>
      <c r="I19" s="19">
        <v>4</v>
      </c>
      <c r="J19" s="30" t="s">
        <v>85</v>
      </c>
      <c r="K19" s="30"/>
    </row>
    <row r="20" spans="1:12" ht="22.9" customHeight="1">
      <c r="A20" s="35"/>
      <c r="B20" s="35"/>
      <c r="C20" s="27" t="s">
        <v>52</v>
      </c>
      <c r="D20" s="28" t="s">
        <v>33</v>
      </c>
      <c r="E20" s="28"/>
      <c r="F20" s="23" t="s">
        <v>53</v>
      </c>
      <c r="G20" s="3">
        <v>44926</v>
      </c>
      <c r="H20" s="13">
        <v>6</v>
      </c>
      <c r="I20" s="19">
        <v>6</v>
      </c>
      <c r="J20" s="30"/>
      <c r="K20" s="30"/>
      <c r="L20" s="5"/>
    </row>
    <row r="21" spans="1:12" ht="28.9" customHeight="1">
      <c r="A21" s="35"/>
      <c r="B21" s="35"/>
      <c r="C21" s="27"/>
      <c r="D21" s="28" t="s">
        <v>42</v>
      </c>
      <c r="E21" s="28"/>
      <c r="F21" s="23" t="s">
        <v>53</v>
      </c>
      <c r="G21" s="3">
        <v>44926</v>
      </c>
      <c r="H21" s="13">
        <v>6</v>
      </c>
      <c r="I21" s="19">
        <v>6</v>
      </c>
      <c r="J21" s="30"/>
      <c r="K21" s="30"/>
    </row>
    <row r="22" spans="1:12" ht="20.45" customHeight="1">
      <c r="A22" s="35"/>
      <c r="B22" s="35"/>
      <c r="C22" s="27"/>
      <c r="D22" s="28" t="s">
        <v>54</v>
      </c>
      <c r="E22" s="28"/>
      <c r="F22" s="23" t="s">
        <v>53</v>
      </c>
      <c r="G22" s="3">
        <v>44926</v>
      </c>
      <c r="H22" s="13">
        <v>6</v>
      </c>
      <c r="I22" s="19">
        <v>6</v>
      </c>
      <c r="J22" s="30"/>
      <c r="K22" s="30"/>
    </row>
    <row r="23" spans="1:12" ht="22.9" customHeight="1">
      <c r="A23" s="35"/>
      <c r="B23" s="35"/>
      <c r="C23" s="27"/>
      <c r="D23" s="28" t="s">
        <v>55</v>
      </c>
      <c r="E23" s="28"/>
      <c r="F23" s="23" t="s">
        <v>53</v>
      </c>
      <c r="G23" s="3">
        <v>44926</v>
      </c>
      <c r="H23" s="13">
        <v>6</v>
      </c>
      <c r="I23" s="19">
        <v>6</v>
      </c>
      <c r="J23" s="29"/>
      <c r="K23" s="29"/>
      <c r="L23" s="5"/>
    </row>
    <row r="24" spans="1:12" ht="32.450000000000003" customHeight="1">
      <c r="A24" s="35"/>
      <c r="B24" s="35"/>
      <c r="C24" s="27" t="s">
        <v>56</v>
      </c>
      <c r="D24" s="28" t="s">
        <v>57</v>
      </c>
      <c r="E24" s="28"/>
      <c r="F24" s="23" t="s">
        <v>58</v>
      </c>
      <c r="G24" s="14" t="s">
        <v>58</v>
      </c>
      <c r="H24" s="13">
        <v>4</v>
      </c>
      <c r="I24" s="19">
        <v>4</v>
      </c>
      <c r="J24" s="29"/>
      <c r="K24" s="29"/>
    </row>
    <row r="25" spans="1:12">
      <c r="A25" s="35"/>
      <c r="B25" s="35"/>
      <c r="C25" s="27"/>
      <c r="D25" s="28" t="s">
        <v>59</v>
      </c>
      <c r="E25" s="28"/>
      <c r="F25" s="23" t="s">
        <v>60</v>
      </c>
      <c r="G25" s="14" t="s">
        <v>60</v>
      </c>
      <c r="H25" s="13">
        <v>4</v>
      </c>
      <c r="I25" s="19">
        <v>4</v>
      </c>
      <c r="J25" s="29"/>
      <c r="K25" s="29"/>
    </row>
    <row r="26" spans="1:12" ht="27" customHeight="1">
      <c r="A26" s="35"/>
      <c r="B26" s="35"/>
      <c r="C26" s="27"/>
      <c r="D26" s="28" t="s">
        <v>61</v>
      </c>
      <c r="E26" s="28"/>
      <c r="F26" s="23" t="s">
        <v>79</v>
      </c>
      <c r="G26" s="14" t="s">
        <v>80</v>
      </c>
      <c r="H26" s="13">
        <v>4</v>
      </c>
      <c r="I26" s="19">
        <v>4</v>
      </c>
      <c r="J26" s="29"/>
      <c r="K26" s="29"/>
    </row>
    <row r="27" spans="1:12">
      <c r="A27" s="35"/>
      <c r="B27" s="35"/>
      <c r="C27" s="27"/>
      <c r="D27" s="28" t="s">
        <v>62</v>
      </c>
      <c r="E27" s="28"/>
      <c r="F27" s="23" t="s">
        <v>63</v>
      </c>
      <c r="G27" s="14" t="s">
        <v>63</v>
      </c>
      <c r="H27" s="13">
        <v>4</v>
      </c>
      <c r="I27" s="19">
        <v>4</v>
      </c>
      <c r="J27" s="29"/>
      <c r="K27" s="29"/>
    </row>
    <row r="28" spans="1:12" ht="23.45" customHeight="1">
      <c r="A28" s="35"/>
      <c r="B28" s="35"/>
      <c r="C28" s="27"/>
      <c r="D28" s="28" t="s">
        <v>64</v>
      </c>
      <c r="E28" s="28"/>
      <c r="F28" s="23" t="s">
        <v>65</v>
      </c>
      <c r="G28" s="14" t="s">
        <v>65</v>
      </c>
      <c r="H28" s="13">
        <v>4</v>
      </c>
      <c r="I28" s="19">
        <v>4</v>
      </c>
      <c r="J28" s="29"/>
      <c r="K28" s="29"/>
    </row>
    <row r="29" spans="1:12" ht="142.15" customHeight="1">
      <c r="A29" s="35"/>
      <c r="B29" s="12" t="s">
        <v>66</v>
      </c>
      <c r="C29" s="13" t="s">
        <v>67</v>
      </c>
      <c r="D29" s="30" t="s">
        <v>81</v>
      </c>
      <c r="E29" s="30"/>
      <c r="F29" s="20" t="s">
        <v>82</v>
      </c>
      <c r="G29" s="14" t="s">
        <v>83</v>
      </c>
      <c r="H29" s="13">
        <v>5</v>
      </c>
      <c r="I29" s="19">
        <v>3</v>
      </c>
      <c r="J29" s="30" t="s">
        <v>68</v>
      </c>
      <c r="K29" s="30"/>
      <c r="L29" s="8"/>
    </row>
    <row r="30" spans="1:12" ht="69" customHeight="1">
      <c r="A30" s="35"/>
      <c r="B30" s="12" t="s">
        <v>69</v>
      </c>
      <c r="C30" s="12" t="s">
        <v>70</v>
      </c>
      <c r="D30" s="28" t="s">
        <v>71</v>
      </c>
      <c r="E30" s="28"/>
      <c r="F30" s="12" t="s">
        <v>72</v>
      </c>
      <c r="G30" s="15" t="s">
        <v>73</v>
      </c>
      <c r="H30" s="13">
        <v>5</v>
      </c>
      <c r="I30" s="19">
        <v>3</v>
      </c>
      <c r="J30" s="30" t="s">
        <v>84</v>
      </c>
      <c r="K30" s="30"/>
      <c r="L30" s="9"/>
    </row>
    <row r="31" spans="1:12">
      <c r="A31" s="24" t="s">
        <v>74</v>
      </c>
      <c r="B31" s="24"/>
      <c r="C31" s="24"/>
      <c r="D31" s="24"/>
      <c r="E31" s="24"/>
      <c r="F31" s="24"/>
      <c r="G31" s="24"/>
      <c r="H31" s="17">
        <f>SUM(H14:H30,H7)</f>
        <v>100</v>
      </c>
      <c r="I31" s="22">
        <f>10+SUM(I14:I30)</f>
        <v>89</v>
      </c>
      <c r="J31" s="25" t="s">
        <v>38</v>
      </c>
      <c r="K31" s="25"/>
    </row>
    <row r="32" spans="1:12" ht="108" customHeight="1">
      <c r="A32" s="26" t="s">
        <v>75</v>
      </c>
      <c r="B32" s="26"/>
      <c r="C32" s="26"/>
      <c r="D32" s="26"/>
      <c r="E32" s="26"/>
      <c r="F32" s="26"/>
      <c r="G32" s="26"/>
      <c r="H32" s="26"/>
      <c r="I32" s="26"/>
      <c r="J32" s="26"/>
      <c r="K32" s="26"/>
    </row>
  </sheetData>
  <mergeCells count="72">
    <mergeCell ref="A13:A18"/>
    <mergeCell ref="B14:B18"/>
    <mergeCell ref="A19:A30"/>
    <mergeCell ref="B19:B28"/>
    <mergeCell ref="A1:K1"/>
    <mergeCell ref="A2:K2"/>
    <mergeCell ref="A3:B3"/>
    <mergeCell ref="C3:K3"/>
    <mergeCell ref="A4:B4"/>
    <mergeCell ref="C4:F4"/>
    <mergeCell ref="H4:K4"/>
    <mergeCell ref="A5:B5"/>
    <mergeCell ref="C5:F5"/>
    <mergeCell ref="H5:K5"/>
    <mergeCell ref="C6:D6"/>
    <mergeCell ref="I6:J6"/>
    <mergeCell ref="C10:D10"/>
    <mergeCell ref="I10:J10"/>
    <mergeCell ref="B11:F11"/>
    <mergeCell ref="G11:K11"/>
    <mergeCell ref="B12:F12"/>
    <mergeCell ref="G12:K12"/>
    <mergeCell ref="A6:B10"/>
    <mergeCell ref="C7:D7"/>
    <mergeCell ref="I7:J7"/>
    <mergeCell ref="C8:D8"/>
    <mergeCell ref="I8:J8"/>
    <mergeCell ref="C9:D9"/>
    <mergeCell ref="I9:J9"/>
    <mergeCell ref="D13:E13"/>
    <mergeCell ref="J13:K13"/>
    <mergeCell ref="D14:E14"/>
    <mergeCell ref="J14:K14"/>
    <mergeCell ref="D15:E15"/>
    <mergeCell ref="J15:K15"/>
    <mergeCell ref="D16:E16"/>
    <mergeCell ref="J16:K16"/>
    <mergeCell ref="D17:E17"/>
    <mergeCell ref="J17:K17"/>
    <mergeCell ref="D18:E18"/>
    <mergeCell ref="J18:K18"/>
    <mergeCell ref="D19:E19"/>
    <mergeCell ref="J19:K19"/>
    <mergeCell ref="D20:E20"/>
    <mergeCell ref="J20:K20"/>
    <mergeCell ref="D21:E21"/>
    <mergeCell ref="J21:K21"/>
    <mergeCell ref="J26:K26"/>
    <mergeCell ref="D27:E27"/>
    <mergeCell ref="J27:K27"/>
    <mergeCell ref="D22:E22"/>
    <mergeCell ref="J22:K22"/>
    <mergeCell ref="D23:E23"/>
    <mergeCell ref="J23:K23"/>
    <mergeCell ref="D24:E24"/>
    <mergeCell ref="J24:K24"/>
    <mergeCell ref="A31:G31"/>
    <mergeCell ref="J31:K31"/>
    <mergeCell ref="A32:K32"/>
    <mergeCell ref="A11:A12"/>
    <mergeCell ref="C14:C17"/>
    <mergeCell ref="C20:C23"/>
    <mergeCell ref="C24:C28"/>
    <mergeCell ref="D28:E28"/>
    <mergeCell ref="J28:K28"/>
    <mergeCell ref="D29:E29"/>
    <mergeCell ref="J29:K29"/>
    <mergeCell ref="D30:E30"/>
    <mergeCell ref="J30:K30"/>
    <mergeCell ref="D25:E25"/>
    <mergeCell ref="J25:K25"/>
    <mergeCell ref="D26:E26"/>
  </mergeCells>
  <phoneticPr fontId="13" type="noConversion"/>
  <pageMargins left="0.7" right="0.7" top="0.75" bottom="0.75" header="0.3" footer="0.3"/>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绩效自评表</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北京科技社团服务中心</cp:lastModifiedBy>
  <cp:lastPrinted>2023-06-06T05:29:25Z</cp:lastPrinted>
  <dcterms:created xsi:type="dcterms:W3CDTF">2021-04-13T03:24:00Z</dcterms:created>
  <dcterms:modified xsi:type="dcterms:W3CDTF">2023-06-06T05:29:28Z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C1F2CA39AA0744E588BB4B313C9B177E</vt:lpwstr>
  </property>
  <property fmtid="{D5CDD505-2E9C-101B-9397-08002B2CF9AE}" pid="3" name="KSOProductBuildVer">
    <vt:lpwstr>2052-11.8.2.9958</vt:lpwstr>
  </property>
</Properties>
</file>