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加强国际、港澳台民间科技交流合作项目自评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<sst xmlns="http://schemas.openxmlformats.org/spreadsheetml/2006/main" count="144" uniqueCount="116">
  <si>
    <t>项目支出绩效自评表</t>
  </si>
  <si>
    <t>（2024年度）</t>
  </si>
  <si>
    <t>项目名称</t>
  </si>
  <si>
    <t>加强国际、港澳台民间科技交流合作</t>
  </si>
  <si>
    <t>主管部门</t>
  </si>
  <si>
    <t>北京市科学技术协会</t>
  </si>
  <si>
    <t>实施单位</t>
  </si>
  <si>
    <t>北京科技国际交流中心</t>
  </si>
  <si>
    <t>项目资金（万元）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</si>
  <si>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</si>
  <si>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</si>
  <si>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</si>
  <si>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</si>
  <si>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</si>
  <si>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</si>
  <si>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</si>
  <si>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</si>
  <si>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</si>
  <si>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>——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</si>
  <si>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</si>
  <si>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</si>
  <si>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</si>
  <si>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</si>
  <si>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</si>
  <si>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 xml:space="preserve"> 结合“数字科协”建设，搭建国际化科技交流公共服务平台。一是持续做好因公出国和赴港澳团组工作，不断开拓和巩固同境外科技组织的交流合作，扩大国际“朋友圈”；二是主动融入北京市重点工作，推动首都科技界服务国家外交工作大局，建立立体化组织联络体系，持续吸引和集聚国际科技组织和人才，不断提升科协系统的国际开放创新能力和水平；三是加强港澳台科技创新合作，实施京港澳科技团体联合行动。引导京台两地科技工作者深度参与京台科技论坛、两岸青年峰会等重点工作任务，共建“京台青年科技工作者联席会议机制”平台等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</si>
  <si>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打造市科协国际化科技交流服务平台。一是建设国际科技组织总部集聚区，吸引4家国际组织及办事机构入驻，支持国际组织发挥作用，引导重点国际组织对接北京城市发展需求，扩大与世界重点创新国家及城市的交流合作，举办约30场国际交流活动，辐射链接约80家国外科技组织及机构。二是挖掘和服务海外人才，推动大兴区与马来西亚签订数字法治人才、科技服务业及工程技术人员职业能力培养合作协议，组织19个国家及地区的20余名专家学者走进经开区企业。举办“海智摇篮科技创享汇”活动，助力30多名青年海归初创企业CEO赴美探访谷歌、斯坦福大学等知名企业和高校。三是深度参与京台科技论坛、两岸青年峰会，共114位台湾嘉宾参会并有10家京台两地机构加入“京台青年科技工作者联席会议机制”平台。京台科技论坛期间发布“京台未来科技与健康项目成果手册”，涵盖了49项京台未来健康优质项目。四是深化京港澳科技团体合作机制，与相关单位合作举办京港澳青年科学家大会，新晋吸引香港青年科学家协会、香港生物科技协会、澳门元宇宙协会等八家单位加入机制，全年围绕医药健康、城市更新等领域，开展共计十余场常态化交流活动。五是全年共完成13个因公出国和赴港澳组团任务，共计出访17个国家和地区，深度参与了欧洲科学中心和博物馆组织年会、美国科学促进会年会、马来西亚创新者大会等活动。通过2024年因公出国赴港澳工作，不仅巩固了原有对外合作关系，而且拓展了新的合作渠道，为市科协今后的对外交流打下坚实基础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</si>
  <si>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</si>
  <si>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</si>
  <si>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</si>
  <si>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</si>
  <si>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</si>
  <si>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</si>
  <si>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</si>
  <si>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</si>
  <si>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</si>
  <si>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支持首都科技团体组织开展港澳科技交流活动</t>
  </si>
  <si>
    <t>≥5场</t>
  </si>
  <si>
    <t>5场</t>
  </si>
  <si>
    <t>举办京港澳青年科技交流主题活动</t>
  </si>
  <si>
    <t>≥1场</t>
  </si>
  <si>
    <t>1场</t>
  </si>
  <si>
    <t>因公出国和赴港澳团组数</t>
  </si>
  <si>
    <t>≥13个</t>
  </si>
  <si>
    <t>13个</t>
  </si>
  <si>
    <t>续上页</t>
  </si>
  <si>
    <t>主题沙龙场次（国际组织）</t>
  </si>
  <si>
    <t>≥6场</t>
  </si>
  <si>
    <t>6场</t>
  </si>
  <si>
    <t>赴台综合科普团组</t>
  </si>
  <si>
    <t>≥1个</t>
  </si>
  <si>
    <t>0个</t>
  </si>
  <si>
    <t>台湾地区未发台湾通行证；后续将推进赴台工作</t>
  </si>
  <si>
    <t>支持首都科技团体组织开展对台科技交流活动</t>
  </si>
  <si>
    <t>海外科技人才联络机制建设相关活动</t>
  </si>
  <si>
    <t>8场</t>
  </si>
  <si>
    <t>举办京台青年科学家论坛相关活动</t>
  </si>
  <si>
    <t>≥2场</t>
  </si>
  <si>
    <t>2场</t>
  </si>
  <si>
    <t>国际科技组织联络机制建设相关活动</t>
  </si>
  <si>
    <t>≥8场</t>
  </si>
  <si>
    <t>16场</t>
  </si>
  <si>
    <t>年初设置指标值偏低；后续将加强指标研判工作</t>
  </si>
  <si>
    <t>质量指标</t>
  </si>
  <si>
    <t>提炼形成服务港澳台科技组织交流合作机制成果</t>
  </si>
  <si>
    <t>≥5个</t>
  </si>
  <si>
    <t>9个</t>
  </si>
  <si>
    <t>形成服务国际科技组织和海外科技人才优秀案例</t>
  </si>
  <si>
    <t>10个</t>
  </si>
  <si>
    <t>拓展交流深度和广度</t>
  </si>
  <si>
    <t>优</t>
  </si>
  <si>
    <t>提升国际显示度和影响力</t>
  </si>
  <si>
    <t>形成重点新闻稿件并在主流媒体宣传报道</t>
  </si>
  <si>
    <t>≥5家</t>
  </si>
  <si>
    <t>5家</t>
  </si>
  <si>
    <t>时效指标</t>
  </si>
  <si>
    <t>项目策划</t>
  </si>
  <si>
    <t>≤3月</t>
  </si>
  <si>
    <t>项目验收</t>
  </si>
  <si>
    <t>≤12月</t>
  </si>
  <si>
    <t>受项目执行单位提交材料影响，验收工作有所推迟；后续将对项目规模、难度进行充分评估，制定合理的项目计划，做好项目验收管理工作</t>
  </si>
  <si>
    <t>项目执行</t>
  </si>
  <si>
    <t>≤11月</t>
  </si>
  <si>
    <t>受某些项目单位执行滞后影响，整体项目有所推迟；后续将对项目执行进度加强监控和管理，做好统筹指导</t>
  </si>
  <si>
    <t>完成出访任务</t>
  </si>
  <si>
    <t>成本指标</t>
  </si>
  <si>
    <t>经济成本指标</t>
  </si>
  <si>
    <t>开展国际、港澳台科技交流成本控制数</t>
  </si>
  <si>
    <t>≤527万元</t>
  </si>
  <si>
    <t>516.725万元</t>
  </si>
  <si>
    <t>出访团组成本控制数</t>
  </si>
  <si>
    <t>≤72.8289万元</t>
  </si>
  <si>
    <t>72.8289万元</t>
  </si>
  <si>
    <t>邀请国外和港澳台科技工作者来京交流成本控制数</t>
  </si>
  <si>
    <t>≤21万元</t>
  </si>
  <si>
    <t>9.0263万元</t>
  </si>
  <si>
    <t>国际交流工作经费成本控制数</t>
  </si>
  <si>
    <t>≤19.3711万元</t>
  </si>
  <si>
    <t>17.175万元</t>
  </si>
  <si>
    <t>效益指标</t>
  </si>
  <si>
    <t>社会效益指标</t>
  </si>
  <si>
    <t>境外响应机构数</t>
  </si>
  <si>
    <t>≥20家</t>
  </si>
  <si>
    <t>23家</t>
  </si>
  <si>
    <t>新加入京港澳科技团体联合行动机制机构数</t>
  </si>
  <si>
    <t>8家</t>
  </si>
  <si>
    <t>新加入京台青年科技工作者联席会议机制机构数</t>
  </si>
  <si>
    <t>10家</t>
  </si>
  <si>
    <t>参与活动的国际科技组织数量</t>
  </si>
  <si>
    <t>≥8家</t>
  </si>
  <si>
    <t>16家</t>
  </si>
  <si>
    <t>满意度指标</t>
  </si>
  <si>
    <t>服务对象满意度指标</t>
  </si>
  <si>
    <t>参与活动科技工作者满意度</t>
  </si>
  <si>
    <t>≥90%</t>
  </si>
  <si>
    <t>参与出访人员满意度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</si>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</sst>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8"/>
      <name val="华文中宋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等线"/>
      <charset val="134"/>
      <scheme val="minor"/>
    </font>
    <font>
      <sz val="18"/>
      <color theme="1"/>
      <name val="华文中宋"/>
      <charset val="134"/>
    </font>
    <font>
      <sz val="10"/>
      <color theme="1"/>
      <name val="宋体"/>
      <charset val="134"/>
    </font>
    <font>
      <i/>
      <sz val="10"/>
      <color rgb="FFC00000"/>
      <name val="宋体"/>
      <charset val="134"/>
    </font>
    <font>
      <i/>
      <sz val="10"/>
      <name val="宋体"/>
      <charset val="134"/>
    </font>
    <font>
      <sz val="10"/>
      <color rgb="FFC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textRotation="255" wrapText="1"/>
    </xf>
    <xf numFmtId="0" fontId="3" fillId="0" borderId="4" xfId="0" applyFont="1" applyFill="1" applyBorder="1" applyAlignment="1">
      <alignment horizontal="center" vertical="center" textRotation="255" wrapText="1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textRotation="255" wrapText="1"/>
    </xf>
    <xf numFmtId="57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textRotation="255" wrapText="1"/>
    </xf>
    <xf numFmtId="0" fontId="3" fillId="0" borderId="6" xfId="0" applyFont="1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0" fontId="3" fillId="0" borderId="2" xfId="3" applyNumberFormat="1" applyFont="1" applyFill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9" fontId="3" fillId="0" borderId="2" xfId="3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42"/>
  <sheetViews>
    <sheetView tabSelected="1" view="pageBreakPreview" zoomScale="110" zoomScaleNormal="112" topLeftCell="A26" workbookViewId="0">
      <selection activeCell="N17" sqref="N17"/>
    </sheetView>
  </sheetViews>
  <sheetFormatPr defaultColWidth="9" defaultRowHeight="13.5"/>
  <cols>
    <col min="1" max="1" width="5.625" customWidth="1"/>
    <col min="2" max="2" width="5.375" customWidth="1"/>
    <col min="3" max="3" width="6.625" customWidth="1"/>
    <col min="4" max="4" width="11.125" customWidth="1"/>
    <col min="5" max="5" width="8.875" customWidth="1"/>
    <col min="6" max="6" width="10.25" customWidth="1"/>
    <col min="7" max="7" width="9.375" customWidth="1"/>
    <col min="8" max="8" width="6.125" customWidth="1"/>
    <col min="9" max="9" width="6.75" customWidth="1"/>
    <col min="10" max="10" width="7.375" customWidth="1"/>
    <col min="11" max="11" width="9" customWidth="1"/>
    <col min="12" max="12" width="2.375" customWidth="1"/>
  </cols>
  <sheetData>
    <row r="1" ht="25.5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3"/>
    </row>
    <row r="2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24"/>
    </row>
    <row r="3" spans="1:12">
      <c r="A3" s="4" t="s">
        <v>2</v>
      </c>
      <c r="B3" s="4"/>
      <c r="C3" s="4" t="s">
        <v>3</v>
      </c>
      <c r="D3" s="4"/>
      <c r="E3" s="4"/>
      <c r="F3" s="4"/>
      <c r="G3" s="4"/>
      <c r="H3" s="4"/>
      <c r="I3" s="4"/>
      <c r="J3" s="4"/>
      <c r="K3" s="4"/>
      <c r="L3" s="25"/>
    </row>
    <row r="4" spans="1:12">
      <c r="A4" s="4" t="s">
        <v>4</v>
      </c>
      <c r="B4" s="4"/>
      <c r="C4" s="4" t="s">
        <v>5</v>
      </c>
      <c r="D4" s="4"/>
      <c r="E4" s="4"/>
      <c r="F4" s="4"/>
      <c r="G4" s="4" t="s">
        <v>6</v>
      </c>
      <c r="H4" s="4" t="s">
        <v>7</v>
      </c>
      <c r="I4" s="4"/>
      <c r="J4" s="4"/>
      <c r="K4" s="4"/>
      <c r="L4" s="25"/>
    </row>
    <row r="5" ht="58.35" customHeight="1" spans="1:12">
      <c r="A5" s="4" t="s">
        <v>8</v>
      </c>
      <c r="B5" s="4"/>
      <c r="C5" s="5"/>
      <c r="D5" s="5"/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  <c r="J5" s="4"/>
      <c r="K5" s="4" t="s">
        <v>14</v>
      </c>
      <c r="L5" s="25"/>
    </row>
    <row r="6" spans="1:12">
      <c r="A6" s="4"/>
      <c r="B6" s="4"/>
      <c r="C6" s="6" t="s">
        <v>15</v>
      </c>
      <c r="D6" s="6"/>
      <c r="E6" s="7">
        <v>640.2</v>
      </c>
      <c r="F6" s="7">
        <v>640.2</v>
      </c>
      <c r="G6" s="7">
        <v>615.76</v>
      </c>
      <c r="H6" s="4">
        <v>10</v>
      </c>
      <c r="I6" s="26">
        <f>G6/F6</f>
        <v>0.961824429865667</v>
      </c>
      <c r="J6" s="26"/>
      <c r="K6" s="7">
        <f>G6/F6*10</f>
        <v>9.61824429865667</v>
      </c>
      <c r="L6" s="27"/>
    </row>
    <row r="7" spans="1:12">
      <c r="A7" s="4"/>
      <c r="B7" s="4"/>
      <c r="C7" s="4" t="s">
        <v>16</v>
      </c>
      <c r="D7" s="4"/>
      <c r="E7" s="7">
        <v>640.2</v>
      </c>
      <c r="F7" s="7">
        <v>640.2</v>
      </c>
      <c r="G7" s="7">
        <v>615.76</v>
      </c>
      <c r="H7" s="4" t="s">
        <v>17</v>
      </c>
      <c r="I7" s="26" t="s">
        <v>18</v>
      </c>
      <c r="J7" s="26"/>
      <c r="K7" s="4" t="s">
        <v>17</v>
      </c>
      <c r="L7" s="25"/>
    </row>
    <row r="8" spans="1:12">
      <c r="A8" s="4"/>
      <c r="B8" s="4"/>
      <c r="C8" s="4" t="s">
        <v>19</v>
      </c>
      <c r="D8" s="4"/>
      <c r="E8" s="8">
        <v>0</v>
      </c>
      <c r="F8" s="8">
        <v>0</v>
      </c>
      <c r="G8" s="8">
        <v>0</v>
      </c>
      <c r="H8" s="9" t="s">
        <v>17</v>
      </c>
      <c r="I8" s="26" t="s">
        <v>18</v>
      </c>
      <c r="J8" s="26"/>
      <c r="K8" s="9" t="s">
        <v>17</v>
      </c>
      <c r="L8" s="25"/>
    </row>
    <row r="9" spans="1:12">
      <c r="A9" s="4"/>
      <c r="B9" s="4"/>
      <c r="C9" s="4" t="s">
        <v>20</v>
      </c>
      <c r="D9" s="4"/>
      <c r="E9" s="8">
        <v>0</v>
      </c>
      <c r="F9" s="8">
        <v>0</v>
      </c>
      <c r="G9" s="8">
        <v>0</v>
      </c>
      <c r="H9" s="9" t="s">
        <v>17</v>
      </c>
      <c r="I9" s="26" t="s">
        <v>18</v>
      </c>
      <c r="J9" s="26"/>
      <c r="K9" s="9" t="s">
        <v>17</v>
      </c>
      <c r="L9" s="25"/>
    </row>
    <row r="10" spans="1:12">
      <c r="A10" s="4" t="s">
        <v>21</v>
      </c>
      <c r="B10" s="4" t="s">
        <v>22</v>
      </c>
      <c r="C10" s="4"/>
      <c r="D10" s="4"/>
      <c r="E10" s="4"/>
      <c r="F10" s="4"/>
      <c r="G10" s="4" t="s">
        <v>23</v>
      </c>
      <c r="H10" s="4"/>
      <c r="I10" s="4"/>
      <c r="J10" s="4"/>
      <c r="K10" s="4"/>
      <c r="L10" s="25"/>
    </row>
    <row r="11" ht="405" customHeight="1" spans="1:12">
      <c r="A11" s="4"/>
      <c r="B11" s="10" t="s">
        <v>24</v>
      </c>
      <c r="C11" s="10"/>
      <c r="D11" s="10"/>
      <c r="E11" s="10"/>
      <c r="F11" s="10"/>
      <c r="G11" s="10" t="s">
        <v>25</v>
      </c>
      <c r="H11" s="10"/>
      <c r="I11" s="10"/>
      <c r="J11" s="10"/>
      <c r="K11" s="10"/>
      <c r="L11" s="28"/>
    </row>
    <row r="12" ht="25.35" customHeight="1" spans="1:12">
      <c r="A12" s="11" t="s">
        <v>26</v>
      </c>
      <c r="B12" s="4" t="s">
        <v>27</v>
      </c>
      <c r="C12" s="4" t="s">
        <v>28</v>
      </c>
      <c r="D12" s="4" t="s">
        <v>29</v>
      </c>
      <c r="E12" s="4"/>
      <c r="F12" s="4" t="s">
        <v>30</v>
      </c>
      <c r="G12" s="4" t="s">
        <v>31</v>
      </c>
      <c r="H12" s="4" t="s">
        <v>12</v>
      </c>
      <c r="I12" s="4" t="s">
        <v>14</v>
      </c>
      <c r="J12" s="4" t="s">
        <v>32</v>
      </c>
      <c r="K12" s="4"/>
      <c r="L12" s="25"/>
    </row>
    <row r="13" ht="36" customHeight="1" spans="1:12">
      <c r="A13" s="11"/>
      <c r="B13" s="4" t="s">
        <v>33</v>
      </c>
      <c r="C13" s="4" t="s">
        <v>34</v>
      </c>
      <c r="D13" s="4" t="s">
        <v>35</v>
      </c>
      <c r="E13" s="4"/>
      <c r="F13" s="4" t="s">
        <v>36</v>
      </c>
      <c r="G13" s="4" t="s">
        <v>37</v>
      </c>
      <c r="H13" s="4">
        <v>3</v>
      </c>
      <c r="I13" s="7">
        <v>3</v>
      </c>
      <c r="J13" s="29"/>
      <c r="K13" s="10"/>
      <c r="L13" s="30"/>
    </row>
    <row r="14" ht="32.1" customHeight="1" spans="1:12">
      <c r="A14" s="11"/>
      <c r="B14" s="4"/>
      <c r="C14" s="4"/>
      <c r="D14" s="4" t="s">
        <v>38</v>
      </c>
      <c r="E14" s="4"/>
      <c r="F14" s="4" t="s">
        <v>39</v>
      </c>
      <c r="G14" s="4" t="s">
        <v>40</v>
      </c>
      <c r="H14" s="4">
        <v>2</v>
      </c>
      <c r="I14" s="7">
        <v>2</v>
      </c>
      <c r="J14" s="10"/>
      <c r="K14" s="10"/>
      <c r="L14" s="25"/>
    </row>
    <row r="15" ht="32.1" customHeight="1" spans="1:12">
      <c r="A15" s="11"/>
      <c r="B15" s="4"/>
      <c r="C15" s="4"/>
      <c r="D15" s="4" t="s">
        <v>41</v>
      </c>
      <c r="E15" s="4"/>
      <c r="F15" s="4" t="s">
        <v>42</v>
      </c>
      <c r="G15" s="4" t="s">
        <v>43</v>
      </c>
      <c r="H15" s="4">
        <v>3</v>
      </c>
      <c r="I15" s="7">
        <v>3</v>
      </c>
      <c r="J15" s="10"/>
      <c r="K15" s="10"/>
      <c r="L15" s="25"/>
    </row>
    <row r="16" ht="44.1" customHeight="1" spans="1:12">
      <c r="A16" s="11" t="s">
        <v>44</v>
      </c>
      <c r="B16" s="11" t="s">
        <v>44</v>
      </c>
      <c r="C16" s="11" t="s">
        <v>44</v>
      </c>
      <c r="D16" s="4" t="s">
        <v>45</v>
      </c>
      <c r="E16" s="4"/>
      <c r="F16" s="4" t="s">
        <v>46</v>
      </c>
      <c r="G16" s="4" t="s">
        <v>47</v>
      </c>
      <c r="H16" s="4">
        <v>3</v>
      </c>
      <c r="I16" s="7">
        <v>3</v>
      </c>
      <c r="J16" s="10"/>
      <c r="K16" s="10"/>
      <c r="L16" s="25"/>
    </row>
    <row r="17" ht="35.1" customHeight="1" spans="1:12">
      <c r="A17" s="11"/>
      <c r="B17" s="11"/>
      <c r="C17" s="11"/>
      <c r="D17" s="4" t="s">
        <v>48</v>
      </c>
      <c r="E17" s="4"/>
      <c r="F17" s="4" t="s">
        <v>49</v>
      </c>
      <c r="G17" s="4" t="s">
        <v>50</v>
      </c>
      <c r="H17" s="4">
        <v>1</v>
      </c>
      <c r="I17" s="7">
        <v>0</v>
      </c>
      <c r="J17" s="10" t="s">
        <v>51</v>
      </c>
      <c r="K17" s="10"/>
      <c r="L17" s="25"/>
    </row>
    <row r="18" ht="42.95" customHeight="1" spans="1:12">
      <c r="A18" s="11"/>
      <c r="B18" s="11"/>
      <c r="C18" s="11"/>
      <c r="D18" s="4" t="s">
        <v>52</v>
      </c>
      <c r="E18" s="4"/>
      <c r="F18" s="4" t="s">
        <v>36</v>
      </c>
      <c r="G18" s="4" t="s">
        <v>37</v>
      </c>
      <c r="H18" s="4">
        <v>2</v>
      </c>
      <c r="I18" s="7">
        <v>2</v>
      </c>
      <c r="J18" s="10"/>
      <c r="K18" s="10"/>
      <c r="L18" s="25"/>
    </row>
    <row r="19" ht="48" customHeight="1" spans="1:12">
      <c r="A19" s="11"/>
      <c r="B19" s="11"/>
      <c r="C19" s="11"/>
      <c r="D19" s="4" t="s">
        <v>53</v>
      </c>
      <c r="E19" s="4"/>
      <c r="F19" s="4" t="s">
        <v>36</v>
      </c>
      <c r="G19" s="4" t="s">
        <v>54</v>
      </c>
      <c r="H19" s="4">
        <v>3</v>
      </c>
      <c r="I19" s="7">
        <v>3</v>
      </c>
      <c r="J19" s="10"/>
      <c r="K19" s="10"/>
      <c r="L19" s="25"/>
    </row>
    <row r="20" ht="27" customHeight="1" spans="1:12">
      <c r="A20" s="11"/>
      <c r="B20" s="11"/>
      <c r="C20" s="11"/>
      <c r="D20" s="4" t="s">
        <v>55</v>
      </c>
      <c r="E20" s="4"/>
      <c r="F20" s="4" t="s">
        <v>56</v>
      </c>
      <c r="G20" s="4" t="s">
        <v>57</v>
      </c>
      <c r="H20" s="4">
        <v>2</v>
      </c>
      <c r="I20" s="7">
        <v>2</v>
      </c>
      <c r="J20" s="10"/>
      <c r="K20" s="10"/>
      <c r="L20" s="25"/>
    </row>
    <row r="21" ht="50.1" customHeight="1" spans="1:12">
      <c r="A21" s="11"/>
      <c r="B21" s="11"/>
      <c r="C21" s="11"/>
      <c r="D21" s="4" t="s">
        <v>58</v>
      </c>
      <c r="E21" s="4"/>
      <c r="F21" s="4" t="s">
        <v>59</v>
      </c>
      <c r="G21" s="4" t="s">
        <v>60</v>
      </c>
      <c r="H21" s="4">
        <v>3</v>
      </c>
      <c r="I21" s="7">
        <v>2.7</v>
      </c>
      <c r="J21" s="10" t="s">
        <v>61</v>
      </c>
      <c r="K21" s="10"/>
      <c r="L21" s="25"/>
    </row>
    <row r="22" ht="39.95" customHeight="1" spans="1:12">
      <c r="A22" s="11"/>
      <c r="B22" s="11"/>
      <c r="C22" s="4" t="s">
        <v>62</v>
      </c>
      <c r="D22" s="4" t="s">
        <v>63</v>
      </c>
      <c r="E22" s="4"/>
      <c r="F22" s="4" t="s">
        <v>64</v>
      </c>
      <c r="G22" s="4" t="s">
        <v>65</v>
      </c>
      <c r="H22" s="4">
        <v>2</v>
      </c>
      <c r="I22" s="7">
        <v>2</v>
      </c>
      <c r="J22" s="10"/>
      <c r="K22" s="10"/>
      <c r="L22" s="25"/>
    </row>
    <row r="23" ht="39.95" customHeight="1" spans="1:12">
      <c r="A23" s="11"/>
      <c r="B23" s="11"/>
      <c r="C23" s="4"/>
      <c r="D23" s="4" t="s">
        <v>66</v>
      </c>
      <c r="E23" s="4"/>
      <c r="F23" s="4" t="s">
        <v>64</v>
      </c>
      <c r="G23" s="4" t="s">
        <v>67</v>
      </c>
      <c r="H23" s="4">
        <v>2</v>
      </c>
      <c r="I23" s="7">
        <v>1.8</v>
      </c>
      <c r="J23" s="10" t="s">
        <v>61</v>
      </c>
      <c r="K23" s="10"/>
      <c r="L23" s="25"/>
    </row>
    <row r="24" ht="27" customHeight="1" spans="1:12">
      <c r="A24" s="11"/>
      <c r="B24" s="11"/>
      <c r="C24" s="4"/>
      <c r="D24" s="4" t="s">
        <v>68</v>
      </c>
      <c r="E24" s="4"/>
      <c r="F24" s="4" t="s">
        <v>69</v>
      </c>
      <c r="G24" s="4" t="s">
        <v>69</v>
      </c>
      <c r="H24" s="4">
        <v>2</v>
      </c>
      <c r="I24" s="7">
        <v>2</v>
      </c>
      <c r="J24" s="10"/>
      <c r="K24" s="10"/>
      <c r="L24" s="25"/>
    </row>
    <row r="25" ht="30" customHeight="1" spans="1:12">
      <c r="A25" s="12" t="s">
        <v>44</v>
      </c>
      <c r="B25" s="11" t="s">
        <v>44</v>
      </c>
      <c r="C25" s="11"/>
      <c r="D25" s="4" t="s">
        <v>70</v>
      </c>
      <c r="E25" s="4"/>
      <c r="F25" s="4" t="s">
        <v>69</v>
      </c>
      <c r="G25" s="4" t="s">
        <v>69</v>
      </c>
      <c r="H25" s="13">
        <v>2</v>
      </c>
      <c r="I25" s="7">
        <v>2</v>
      </c>
      <c r="J25" s="10"/>
      <c r="K25" s="10"/>
      <c r="L25" s="25"/>
    </row>
    <row r="26" ht="39.95" customHeight="1" spans="1:12">
      <c r="A26" s="14"/>
      <c r="B26" s="11"/>
      <c r="C26" s="11"/>
      <c r="D26" s="4" t="s">
        <v>71</v>
      </c>
      <c r="E26" s="4"/>
      <c r="F26" s="4" t="s">
        <v>72</v>
      </c>
      <c r="G26" s="4" t="s">
        <v>73</v>
      </c>
      <c r="H26" s="4">
        <v>2</v>
      </c>
      <c r="I26" s="7">
        <v>2</v>
      </c>
      <c r="J26" s="10"/>
      <c r="K26" s="10"/>
      <c r="L26" s="25"/>
    </row>
    <row r="27" ht="24.95" customHeight="1" spans="1:12">
      <c r="A27" s="14"/>
      <c r="B27" s="11"/>
      <c r="C27" s="4" t="s">
        <v>74</v>
      </c>
      <c r="D27" s="4" t="s">
        <v>75</v>
      </c>
      <c r="E27" s="4"/>
      <c r="F27" s="4" t="s">
        <v>76</v>
      </c>
      <c r="G27" s="15">
        <v>45352</v>
      </c>
      <c r="H27" s="4">
        <v>2</v>
      </c>
      <c r="I27" s="7">
        <v>2</v>
      </c>
      <c r="J27" s="10"/>
      <c r="K27" s="10"/>
      <c r="L27" s="25"/>
    </row>
    <row r="28" ht="114.95" customHeight="1" spans="1:12">
      <c r="A28" s="14"/>
      <c r="B28" s="11"/>
      <c r="C28" s="4"/>
      <c r="D28" s="4" t="s">
        <v>77</v>
      </c>
      <c r="E28" s="4"/>
      <c r="F28" s="4" t="s">
        <v>78</v>
      </c>
      <c r="G28" s="15">
        <v>45748</v>
      </c>
      <c r="H28" s="4">
        <v>2</v>
      </c>
      <c r="I28" s="7">
        <v>0</v>
      </c>
      <c r="J28" s="10" t="s">
        <v>79</v>
      </c>
      <c r="K28" s="10"/>
      <c r="L28" s="25"/>
    </row>
    <row r="29" ht="102" customHeight="1" spans="1:12">
      <c r="A29" s="14"/>
      <c r="B29" s="11"/>
      <c r="C29" s="4"/>
      <c r="D29" s="4" t="s">
        <v>80</v>
      </c>
      <c r="E29" s="4"/>
      <c r="F29" s="4" t="s">
        <v>81</v>
      </c>
      <c r="G29" s="15">
        <v>45627</v>
      </c>
      <c r="H29" s="4">
        <v>2</v>
      </c>
      <c r="I29" s="7">
        <v>1</v>
      </c>
      <c r="J29" s="10" t="s">
        <v>82</v>
      </c>
      <c r="K29" s="10"/>
      <c r="L29" s="25"/>
    </row>
    <row r="30" ht="39.95" customHeight="1" spans="1:12">
      <c r="A30" s="14"/>
      <c r="B30" s="11"/>
      <c r="C30" s="4"/>
      <c r="D30" s="4" t="s">
        <v>83</v>
      </c>
      <c r="E30" s="4"/>
      <c r="F30" s="4" t="s">
        <v>78</v>
      </c>
      <c r="G30" s="15">
        <v>45627</v>
      </c>
      <c r="H30" s="4">
        <v>2</v>
      </c>
      <c r="I30" s="7">
        <v>2</v>
      </c>
      <c r="J30" s="10"/>
      <c r="K30" s="10"/>
      <c r="L30" s="25"/>
    </row>
    <row r="31" ht="38.1" customHeight="1" spans="1:12">
      <c r="A31" s="14"/>
      <c r="B31" s="16" t="s">
        <v>84</v>
      </c>
      <c r="C31" s="16" t="s">
        <v>85</v>
      </c>
      <c r="D31" s="4" t="s">
        <v>86</v>
      </c>
      <c r="E31" s="4"/>
      <c r="F31" s="7" t="s">
        <v>87</v>
      </c>
      <c r="G31" s="4" t="s">
        <v>88</v>
      </c>
      <c r="H31" s="4">
        <v>14</v>
      </c>
      <c r="I31" s="7">
        <v>12</v>
      </c>
      <c r="J31" s="10"/>
      <c r="K31" s="10"/>
      <c r="L31" s="25"/>
    </row>
    <row r="32" ht="36" customHeight="1" spans="1:12">
      <c r="A32" s="14"/>
      <c r="B32" s="17"/>
      <c r="C32" s="17"/>
      <c r="D32" s="4" t="s">
        <v>89</v>
      </c>
      <c r="E32" s="4"/>
      <c r="F32" s="7" t="s">
        <v>90</v>
      </c>
      <c r="G32" s="4" t="s">
        <v>91</v>
      </c>
      <c r="H32" s="4">
        <v>2</v>
      </c>
      <c r="I32" s="7">
        <v>2</v>
      </c>
      <c r="J32" s="10"/>
      <c r="K32" s="10"/>
      <c r="L32" s="25"/>
    </row>
    <row r="33" ht="51" customHeight="1" spans="1:12">
      <c r="A33" s="14"/>
      <c r="B33" s="17"/>
      <c r="C33" s="17"/>
      <c r="D33" s="4" t="s">
        <v>92</v>
      </c>
      <c r="E33" s="4"/>
      <c r="F33" s="7" t="s">
        <v>93</v>
      </c>
      <c r="G33" s="4" t="s">
        <v>94</v>
      </c>
      <c r="H33" s="4">
        <v>2</v>
      </c>
      <c r="I33" s="7">
        <v>2</v>
      </c>
      <c r="J33" s="10"/>
      <c r="K33" s="10"/>
      <c r="L33" s="25"/>
    </row>
    <row r="34" ht="39" customHeight="1" spans="1:12">
      <c r="A34" s="18"/>
      <c r="B34" s="19"/>
      <c r="C34" s="19"/>
      <c r="D34" s="4" t="s">
        <v>95</v>
      </c>
      <c r="E34" s="4"/>
      <c r="F34" s="7" t="s">
        <v>96</v>
      </c>
      <c r="G34" s="4" t="s">
        <v>97</v>
      </c>
      <c r="H34" s="4">
        <v>2</v>
      </c>
      <c r="I34" s="7">
        <v>2</v>
      </c>
      <c r="J34" s="10"/>
      <c r="K34" s="10"/>
      <c r="L34" s="25"/>
    </row>
    <row r="35" ht="36" customHeight="1" spans="1:12">
      <c r="A35" s="12" t="s">
        <v>44</v>
      </c>
      <c r="B35" s="4" t="s">
        <v>98</v>
      </c>
      <c r="C35" s="4" t="s">
        <v>99</v>
      </c>
      <c r="D35" s="4" t="s">
        <v>100</v>
      </c>
      <c r="E35" s="4"/>
      <c r="F35" s="4" t="s">
        <v>101</v>
      </c>
      <c r="G35" s="4" t="s">
        <v>102</v>
      </c>
      <c r="H35" s="4">
        <v>5</v>
      </c>
      <c r="I35" s="7">
        <v>5</v>
      </c>
      <c r="J35" s="31"/>
      <c r="K35" s="31"/>
      <c r="L35" s="25"/>
    </row>
    <row r="36" ht="39.95" customHeight="1" spans="1:12">
      <c r="A36" s="14"/>
      <c r="B36" s="4"/>
      <c r="C36" s="4"/>
      <c r="D36" s="4" t="s">
        <v>103</v>
      </c>
      <c r="E36" s="4"/>
      <c r="F36" s="4" t="s">
        <v>72</v>
      </c>
      <c r="G36" s="4" t="s">
        <v>104</v>
      </c>
      <c r="H36" s="4">
        <v>5</v>
      </c>
      <c r="I36" s="7">
        <v>5</v>
      </c>
      <c r="J36" s="10"/>
      <c r="K36" s="10"/>
      <c r="L36" s="25"/>
    </row>
    <row r="37" ht="50.1" customHeight="1" spans="1:12">
      <c r="A37" s="14"/>
      <c r="B37" s="4"/>
      <c r="C37" s="4"/>
      <c r="D37" s="4" t="s">
        <v>105</v>
      </c>
      <c r="E37" s="4"/>
      <c r="F37" s="4" t="s">
        <v>72</v>
      </c>
      <c r="G37" s="4" t="s">
        <v>106</v>
      </c>
      <c r="H37" s="4">
        <v>5</v>
      </c>
      <c r="I37" s="7">
        <v>4.5</v>
      </c>
      <c r="J37" s="10" t="s">
        <v>61</v>
      </c>
      <c r="K37" s="10"/>
      <c r="L37" s="25"/>
    </row>
    <row r="38" ht="50.1" customHeight="1" spans="1:12">
      <c r="A38" s="14"/>
      <c r="B38" s="4"/>
      <c r="C38" s="4"/>
      <c r="D38" s="4" t="s">
        <v>107</v>
      </c>
      <c r="E38" s="4"/>
      <c r="F38" s="4" t="s">
        <v>108</v>
      </c>
      <c r="G38" s="4" t="s">
        <v>109</v>
      </c>
      <c r="H38" s="4">
        <v>5</v>
      </c>
      <c r="I38" s="7">
        <v>4.5</v>
      </c>
      <c r="J38" s="10" t="s">
        <v>61</v>
      </c>
      <c r="K38" s="10"/>
      <c r="L38" s="25"/>
    </row>
    <row r="39" ht="27" customHeight="1" spans="1:12">
      <c r="A39" s="14"/>
      <c r="B39" s="4" t="s">
        <v>110</v>
      </c>
      <c r="C39" s="4" t="s">
        <v>111</v>
      </c>
      <c r="D39" s="4" t="s">
        <v>112</v>
      </c>
      <c r="E39" s="4"/>
      <c r="F39" s="4" t="s">
        <v>113</v>
      </c>
      <c r="G39" s="20">
        <v>0.93</v>
      </c>
      <c r="H39" s="4">
        <v>5</v>
      </c>
      <c r="I39" s="7">
        <v>5</v>
      </c>
      <c r="J39" s="10"/>
      <c r="K39" s="10"/>
      <c r="L39" s="25"/>
    </row>
    <row r="40" ht="27" customHeight="1" spans="1:12">
      <c r="A40" s="18"/>
      <c r="B40" s="4"/>
      <c r="C40" s="4"/>
      <c r="D40" s="4" t="s">
        <v>114</v>
      </c>
      <c r="E40" s="4"/>
      <c r="F40" s="4" t="s">
        <v>113</v>
      </c>
      <c r="G40" s="20">
        <v>0.9</v>
      </c>
      <c r="H40" s="4">
        <v>5</v>
      </c>
      <c r="I40" s="7">
        <v>5</v>
      </c>
      <c r="J40" s="10"/>
      <c r="K40" s="10"/>
      <c r="L40" s="25"/>
    </row>
    <row r="41" s="1" customFormat="1" ht="27" customHeight="1" spans="1:12">
      <c r="A41" s="21" t="s">
        <v>115</v>
      </c>
      <c r="B41" s="21"/>
      <c r="C41" s="21"/>
      <c r="D41" s="21"/>
      <c r="E41" s="21"/>
      <c r="F41" s="21"/>
      <c r="G41" s="21"/>
      <c r="H41" s="21">
        <f>H6+SUM(H13:H40)</f>
        <v>100</v>
      </c>
      <c r="I41" s="32">
        <f>K6+SUM(I13:I40)</f>
        <v>92.1182442986567</v>
      </c>
      <c r="J41" s="33"/>
      <c r="K41" s="33"/>
      <c r="L41" s="34"/>
    </row>
    <row r="42" spans="1:1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</row>
  </sheetData>
  <sheetProtection formatCells="0" insertHyperlinks="0" autoFilter="0"/>
  <mergeCells count="101">
    <mergeCell ref="A1:K1"/>
    <mergeCell ref="A2:K2"/>
    <mergeCell ref="A3:B3"/>
    <mergeCell ref="C3:K3"/>
    <mergeCell ref="A4:B4"/>
    <mergeCell ref="C4:F4"/>
    <mergeCell ref="H4:K4"/>
    <mergeCell ref="C5:D5"/>
    <mergeCell ref="I5:J5"/>
    <mergeCell ref="C6:D6"/>
    <mergeCell ref="I6:J6"/>
    <mergeCell ref="C7:D7"/>
    <mergeCell ref="I7:J7"/>
    <mergeCell ref="C8:D8"/>
    <mergeCell ref="I8:J8"/>
    <mergeCell ref="C9:D9"/>
    <mergeCell ref="I9:J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D37:E37"/>
    <mergeCell ref="J37:K37"/>
    <mergeCell ref="D38:E38"/>
    <mergeCell ref="J38:K38"/>
    <mergeCell ref="D39:E39"/>
    <mergeCell ref="J39:K39"/>
    <mergeCell ref="D40:E40"/>
    <mergeCell ref="J40:K40"/>
    <mergeCell ref="A41:G41"/>
    <mergeCell ref="J41:K41"/>
    <mergeCell ref="A10:A11"/>
    <mergeCell ref="A12:A15"/>
    <mergeCell ref="A16:A24"/>
    <mergeCell ref="A25:A34"/>
    <mergeCell ref="A35:A40"/>
    <mergeCell ref="B13:B15"/>
    <mergeCell ref="B16:B24"/>
    <mergeCell ref="B25:B30"/>
    <mergeCell ref="B31:B34"/>
    <mergeCell ref="B35:B38"/>
    <mergeCell ref="B39:B40"/>
    <mergeCell ref="C13:C15"/>
    <mergeCell ref="C16:C21"/>
    <mergeCell ref="C22:C24"/>
    <mergeCell ref="C25:C26"/>
    <mergeCell ref="C27:C30"/>
    <mergeCell ref="C31:C34"/>
    <mergeCell ref="C35:C38"/>
    <mergeCell ref="C39:C40"/>
    <mergeCell ref="A5:B9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加强国际、港澳台民间科技交流合作项目自评表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2021-04-13T19:24:00Z</dcterms:created>
  <dcterms:modified xsi:type="dcterms:W3CDTF">2025-09-10T06:41:51Z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2A10B0CAB1B64F748AC6F1AE977BDA1E_13</vt:lpwstr>
  </property>
  <property fmtid="{D5CDD505-2E9C-101B-9397-08002B2CF9AE}" pid="3" name="KSOProductBuildVer">
    <vt:lpwstr>2052-12.1.0.22529</vt:lpwstr>
  </property>
  <property fmtid="{D5CDD505-2E9C-101B-9397-08002B2CF9AE}" pid="4" name="EM_Doc_Temp_ID">
    <vt:lpwstr>EE22FF5F-B02E-4969-9BD3-E02BAAA37C30</vt:lpwstr>
  </property>
</Properties>
</file>